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 firstSheet="11" activeTab="19"/>
  </bookViews>
  <sheets>
    <sheet name="U9 Girls" sheetId="1" r:id="rId1"/>
    <sheet name="U10 Girls" sheetId="2" r:id="rId2"/>
    <sheet name="U11 Girls" sheetId="3" r:id="rId3"/>
    <sheet name="U12 Girls" sheetId="4" r:id="rId4"/>
    <sheet name="U13 Girls" sheetId="5" r:id="rId5"/>
    <sheet name="U14 Girls" sheetId="6" r:id="rId6"/>
    <sheet name="U15 Girls" sheetId="7" r:id="rId7"/>
    <sheet name="U16 Girls" sheetId="8" r:id="rId8"/>
    <sheet name="U17 Girls" sheetId="9" r:id="rId9"/>
    <sheet name="U18 Girls " sheetId="10" r:id="rId10"/>
    <sheet name="U9 Boys" sheetId="11" r:id="rId11"/>
    <sheet name="U10 Boys" sheetId="12" r:id="rId12"/>
    <sheet name="U11 Boys" sheetId="13" r:id="rId13"/>
    <sheet name="U12 Boys" sheetId="14" r:id="rId14"/>
    <sheet name="U13 Boys" sheetId="15" r:id="rId15"/>
    <sheet name="U14 Boys" sheetId="16" r:id="rId16"/>
    <sheet name="U15 Boys" sheetId="17" r:id="rId17"/>
    <sheet name="U16 Boys" sheetId="18" r:id="rId18"/>
    <sheet name="U17 Boys" sheetId="19" r:id="rId19"/>
    <sheet name="U18 Boys" sheetId="20" r:id="rId20"/>
  </sheets>
  <calcPr calcId="125725"/>
</workbook>
</file>

<file path=xl/calcChain.xml><?xml version="1.0" encoding="utf-8"?>
<calcChain xmlns="http://schemas.openxmlformats.org/spreadsheetml/2006/main">
  <c r="K7" i="10"/>
  <c r="K6"/>
  <c r="K5"/>
  <c r="K4"/>
  <c r="K3"/>
  <c r="K5" i="8"/>
  <c r="K8"/>
  <c r="K6"/>
  <c r="K7"/>
  <c r="K4"/>
  <c r="K3"/>
  <c r="K6" i="9"/>
  <c r="K7"/>
  <c r="K8"/>
  <c r="K4"/>
  <c r="K3"/>
  <c r="K5"/>
  <c r="K8" i="6"/>
  <c r="K6"/>
  <c r="K7"/>
  <c r="K3"/>
  <c r="K5"/>
  <c r="K4"/>
  <c r="K8" i="5"/>
  <c r="K7"/>
  <c r="K6"/>
  <c r="K5"/>
  <c r="K4"/>
  <c r="K3"/>
  <c r="K8" i="4"/>
  <c r="K7"/>
  <c r="K6"/>
  <c r="K5"/>
  <c r="K4"/>
  <c r="K3"/>
  <c r="K8" i="3"/>
  <c r="K9"/>
  <c r="K7"/>
  <c r="K6"/>
  <c r="K5"/>
  <c r="K4"/>
  <c r="K3"/>
  <c r="K7" i="2"/>
  <c r="K8"/>
  <c r="K4"/>
  <c r="K6"/>
  <c r="K5"/>
  <c r="K3"/>
  <c r="K8" i="1"/>
  <c r="K6"/>
  <c r="K7"/>
  <c r="K4"/>
  <c r="K5"/>
  <c r="K3"/>
  <c r="K8" i="20"/>
  <c r="K6"/>
  <c r="K5"/>
  <c r="K3"/>
  <c r="K4"/>
  <c r="K7"/>
  <c r="K8" i="18"/>
  <c r="K6"/>
  <c r="K5"/>
  <c r="K4"/>
  <c r="K3"/>
  <c r="K9"/>
  <c r="K7"/>
  <c r="K5" i="17"/>
  <c r="K7"/>
  <c r="K6"/>
  <c r="K4"/>
  <c r="K3"/>
  <c r="K7" i="16"/>
  <c r="K8"/>
  <c r="K8" i="15"/>
  <c r="K9"/>
  <c r="K7"/>
  <c r="K6"/>
  <c r="K5"/>
  <c r="K4"/>
  <c r="K3"/>
  <c r="K7" i="13"/>
  <c r="K6"/>
  <c r="K8"/>
  <c r="K5"/>
  <c r="K3"/>
  <c r="K4"/>
  <c r="K8" i="12"/>
  <c r="K6"/>
  <c r="K7"/>
  <c r="K4"/>
  <c r="K5"/>
  <c r="K3"/>
  <c r="K7" i="11"/>
  <c r="K9"/>
  <c r="K8"/>
  <c r="K3"/>
  <c r="K5"/>
  <c r="K6"/>
  <c r="K4"/>
  <c r="K7" i="19"/>
  <c r="K6"/>
  <c r="K5"/>
  <c r="K8"/>
  <c r="K4"/>
  <c r="K3"/>
  <c r="K4" i="16"/>
  <c r="K6"/>
  <c r="K5"/>
  <c r="K3"/>
  <c r="K8" i="14"/>
  <c r="K5"/>
  <c r="K7"/>
  <c r="K6"/>
  <c r="K3"/>
  <c r="K4"/>
  <c r="K7" i="7"/>
  <c r="K6"/>
  <c r="K8"/>
  <c r="K5"/>
  <c r="K3"/>
  <c r="K4"/>
  <c r="K8" i="17"/>
</calcChain>
</file>

<file path=xl/sharedStrings.xml><?xml version="1.0" encoding="utf-8"?>
<sst xmlns="http://schemas.openxmlformats.org/spreadsheetml/2006/main" count="657" uniqueCount="170">
  <si>
    <t>League 1</t>
  </si>
  <si>
    <t>League 2</t>
  </si>
  <si>
    <t>League 3</t>
  </si>
  <si>
    <t>Bonus</t>
  </si>
  <si>
    <t>Total</t>
  </si>
  <si>
    <t xml:space="preserve">No </t>
  </si>
  <si>
    <t xml:space="preserve">Name </t>
  </si>
  <si>
    <t>Club</t>
  </si>
  <si>
    <t>Points 1</t>
  </si>
  <si>
    <t>Points 2</t>
  </si>
  <si>
    <t>Points 3</t>
  </si>
  <si>
    <t>Points</t>
  </si>
  <si>
    <t>Bros Pearse</t>
  </si>
  <si>
    <t>Cabinteely</t>
  </si>
  <si>
    <t>Raheny</t>
  </si>
  <si>
    <t>Skerries</t>
  </si>
  <si>
    <t>DSD</t>
  </si>
  <si>
    <t>Lucan</t>
  </si>
  <si>
    <t>Lusk</t>
  </si>
  <si>
    <t>MSB</t>
  </si>
  <si>
    <t>Celtic</t>
  </si>
  <si>
    <t>Rathfarnham</t>
  </si>
  <si>
    <t>Crusaders</t>
  </si>
  <si>
    <t>Mid Sutton</t>
  </si>
  <si>
    <t>Tallaght</t>
  </si>
  <si>
    <t>Blackrock</t>
  </si>
  <si>
    <t>Balbriggan</t>
  </si>
  <si>
    <t>Fingallians</t>
  </si>
  <si>
    <t>Donore</t>
  </si>
  <si>
    <t>LSA</t>
  </si>
  <si>
    <t>Emily Bolton</t>
  </si>
  <si>
    <t>Leila Halpin</t>
  </si>
  <si>
    <t>Saoirse Fitzgerald</t>
  </si>
  <si>
    <t>1899/25</t>
  </si>
  <si>
    <t>Abbie Brennan</t>
  </si>
  <si>
    <t>300/30</t>
  </si>
  <si>
    <t>Sióg Lloyd</t>
  </si>
  <si>
    <t>Lucie Richie</t>
  </si>
  <si>
    <t xml:space="preserve">Clare O'Connor </t>
  </si>
  <si>
    <t>Ciara Kelly</t>
  </si>
  <si>
    <t>Amelia Hauer</t>
  </si>
  <si>
    <t>1898/11</t>
  </si>
  <si>
    <t>300/65</t>
  </si>
  <si>
    <t>David Coakley</t>
  </si>
  <si>
    <t>Dan Ring</t>
  </si>
  <si>
    <t>Lee Brennan</t>
  </si>
  <si>
    <t>Khalad Kourrini</t>
  </si>
  <si>
    <t>Leon Patterson</t>
  </si>
  <si>
    <t>Jack Kelly</t>
  </si>
  <si>
    <t>Conor Murphy</t>
  </si>
  <si>
    <t>300/51</t>
  </si>
  <si>
    <t>Eoin Housley</t>
  </si>
  <si>
    <t>Caden Clifford</t>
  </si>
  <si>
    <t>Sean Flynn</t>
  </si>
  <si>
    <t>Axsel Barchocki</t>
  </si>
  <si>
    <t>300/68</t>
  </si>
  <si>
    <t>300/80</t>
  </si>
  <si>
    <t>300/14</t>
  </si>
  <si>
    <t>Ryan Keating</t>
  </si>
  <si>
    <t>Charlie O' Neill</t>
  </si>
  <si>
    <t>Farah Halpin</t>
  </si>
  <si>
    <t>Doireann Fitzgerald</t>
  </si>
  <si>
    <t>Sophie Mc Govern</t>
  </si>
  <si>
    <t>Samuel Redmond</t>
  </si>
  <si>
    <t>Daniel Ryan</t>
  </si>
  <si>
    <t>Cian Lawlor</t>
  </si>
  <si>
    <t>Patrick Tallon</t>
  </si>
  <si>
    <t>Sean O'RIAGAIN</t>
  </si>
  <si>
    <t>Naoise Curry</t>
  </si>
  <si>
    <t>Hayley Williamson</t>
  </si>
  <si>
    <t>Ella Carey</t>
  </si>
  <si>
    <t>Anna Grennan</t>
  </si>
  <si>
    <t>Henry Mc Hugh</t>
  </si>
  <si>
    <t>Pearl O Brien</t>
  </si>
  <si>
    <t>Caolan Collins</t>
  </si>
  <si>
    <t>Cliodhna Ryan</t>
  </si>
  <si>
    <t>Clare Murphy</t>
  </si>
  <si>
    <t>Aoibh Collins</t>
  </si>
  <si>
    <t>Celine Gavin</t>
  </si>
  <si>
    <t>Dora Medgyesy</t>
  </si>
  <si>
    <t>Ella Mae Cromie</t>
  </si>
  <si>
    <t>Oisin Gavin</t>
  </si>
  <si>
    <t xml:space="preserve">Oisin Carr </t>
  </si>
  <si>
    <t>Declan O' Meara</t>
  </si>
  <si>
    <t>Sebastian Ursachi</t>
  </si>
  <si>
    <t>Matei Ursachi</t>
  </si>
  <si>
    <t>Sean Kinsella</t>
  </si>
  <si>
    <t>Amber Lynch</t>
  </si>
  <si>
    <t>Honour Lynch</t>
  </si>
  <si>
    <t>Adam Mulqueen</t>
  </si>
  <si>
    <t>Josh Hauer</t>
  </si>
  <si>
    <t>Jamie Byrne</t>
  </si>
  <si>
    <t>David Bosch</t>
  </si>
  <si>
    <t>Isabella Tomkin Beddy</t>
  </si>
  <si>
    <t>Emily Bradshaw</t>
  </si>
  <si>
    <t>Bella Meany</t>
  </si>
  <si>
    <t>Erin Daly</t>
  </si>
  <si>
    <t>Emma Browne</t>
  </si>
  <si>
    <t>Rachel Smyth</t>
  </si>
  <si>
    <t>Sarah Burke</t>
  </si>
  <si>
    <t>Muireann Ní Bhuachalla</t>
  </si>
  <si>
    <t>Rachel Jez</t>
  </si>
  <si>
    <t>Alison Bracken</t>
  </si>
  <si>
    <t>Eva Collis</t>
  </si>
  <si>
    <t>Sadhbh Ní Bhuachalla</t>
  </si>
  <si>
    <t>Isabel Cuffe</t>
  </si>
  <si>
    <t>Maggie Jez</t>
  </si>
  <si>
    <t>Milly Hughes</t>
  </si>
  <si>
    <t>Eve Marie Noctor</t>
  </si>
  <si>
    <t>Aoife Coffey</t>
  </si>
  <si>
    <t>Eoin McGuirk</t>
  </si>
  <si>
    <t>Joe Bracken</t>
  </si>
  <si>
    <t>Ferdia McDonagh</t>
  </si>
  <si>
    <t>Davis Quinn</t>
  </si>
  <si>
    <t>Conor McGuirk</t>
  </si>
  <si>
    <t>??????</t>
  </si>
  <si>
    <t>Liam Fitzgerald</t>
  </si>
  <si>
    <t>Padraig Ryan</t>
  </si>
  <si>
    <t>Robert O'Connell</t>
  </si>
  <si>
    <t>JD Kelly</t>
  </si>
  <si>
    <t>Tom Bracken</t>
  </si>
  <si>
    <t>Dara Donoghue</t>
  </si>
  <si>
    <t>Andrea Reilly</t>
  </si>
  <si>
    <t>Isla O'Dwyer</t>
  </si>
  <si>
    <t>Aisling O'Grady</t>
  </si>
  <si>
    <t>Roisin McGuinness</t>
  </si>
  <si>
    <t>James O'Grady</t>
  </si>
  <si>
    <t>Cillian Flynn</t>
  </si>
  <si>
    <t>Arann Redfern</t>
  </si>
  <si>
    <t>Cillian Flood</t>
  </si>
  <si>
    <t>Zak Murphy</t>
  </si>
  <si>
    <t>Ben O'Neill</t>
  </si>
  <si>
    <t>Eoin O'Brien</t>
  </si>
  <si>
    <t>Thomas Bolton</t>
  </si>
  <si>
    <t>Shauna Prior</t>
  </si>
  <si>
    <t>Ruby Pereira</t>
  </si>
  <si>
    <t>Lottie Simons</t>
  </si>
  <si>
    <t>Anna Prior</t>
  </si>
  <si>
    <t>Peter Falvey</t>
  </si>
  <si>
    <t xml:space="preserve">Michael Mallin      </t>
  </si>
  <si>
    <t>Daniel O’Brien</t>
  </si>
  <si>
    <t>Jodie Richie</t>
  </si>
  <si>
    <t>Eva Crowe</t>
  </si>
  <si>
    <t>Zoie Richie</t>
  </si>
  <si>
    <t>Edel Mc Creery</t>
  </si>
  <si>
    <t>Scott Fagan</t>
  </si>
  <si>
    <t>Matthew O' Shea</t>
  </si>
  <si>
    <t>Hugh Plunkett</t>
  </si>
  <si>
    <t>Chloe Walls</t>
  </si>
  <si>
    <t>Jonny Maxwell</t>
  </si>
  <si>
    <t>Grace O'Grady</t>
  </si>
  <si>
    <t>Clara Mahon</t>
  </si>
  <si>
    <t>Hugo Mc Hugh</t>
  </si>
  <si>
    <t>Daniel Fortune</t>
  </si>
  <si>
    <t>Portmarnock</t>
  </si>
  <si>
    <t>Emily Murphy</t>
  </si>
  <si>
    <t>Alex Hill</t>
  </si>
  <si>
    <t>Andrew Barry</t>
  </si>
  <si>
    <t>Eoin Kelly</t>
  </si>
  <si>
    <t>Luke Kelly</t>
  </si>
  <si>
    <t>Triona Nic Dhonaill</t>
  </si>
  <si>
    <t xml:space="preserve">1st </t>
  </si>
  <si>
    <t xml:space="preserve">3rd </t>
  </si>
  <si>
    <t xml:space="preserve">4th </t>
  </si>
  <si>
    <t>5th</t>
  </si>
  <si>
    <t>6th</t>
  </si>
  <si>
    <t>1st</t>
  </si>
  <si>
    <t>2nd</t>
  </si>
  <si>
    <t>3rd</t>
  </si>
  <si>
    <t>4th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</si>
</sst>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2" borderId="0" xfId="0" applyFill="1"/>
    <xf numFmtId="0" fontId="3" fillId="2" borderId="0" xfId="0" applyFont="1" applyFill="1"/>
    <xf numFmtId="0" fontId="2" fillId="2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workbookViewId="0">
      <selection activeCell="A8" sqref="A8"/>
    </sheetView>
  </sheetViews>
  <sheetFormatPr defaultRowHeight="15"/>
  <cols>
    <col min="1" max="1" width="5.28515625" customWidth="1"/>
    <col min="3" max="3" width="18" customWidth="1"/>
    <col min="4" max="4" width="11.85546875" customWidth="1"/>
    <col min="10" max="10" width="7.85546875" customWidth="1"/>
  </cols>
  <sheetData>
    <row r="1" spans="1:11">
      <c r="B1" s="1"/>
      <c r="C1" s="1"/>
      <c r="D1" s="1"/>
      <c r="E1" s="1" t="s">
        <v>0</v>
      </c>
      <c r="F1" s="1" t="s">
        <v>1</v>
      </c>
      <c r="G1" s="1" t="s">
        <v>2</v>
      </c>
      <c r="H1" s="1" t="s">
        <v>3</v>
      </c>
      <c r="I1" s="1" t="s">
        <v>3</v>
      </c>
      <c r="J1" s="1" t="s">
        <v>3</v>
      </c>
      <c r="K1" s="1" t="s">
        <v>4</v>
      </c>
    </row>
    <row r="2" spans="1:11">
      <c r="B2" s="1" t="s">
        <v>5</v>
      </c>
      <c r="C2" s="1" t="s">
        <v>6</v>
      </c>
      <c r="D2" s="1" t="s">
        <v>7</v>
      </c>
      <c r="E2" s="1"/>
      <c r="F2" s="1"/>
      <c r="G2" s="1"/>
      <c r="H2" s="1" t="s">
        <v>8</v>
      </c>
      <c r="I2" s="1" t="s">
        <v>9</v>
      </c>
      <c r="J2" s="1" t="s">
        <v>9</v>
      </c>
      <c r="K2" s="1" t="s">
        <v>11</v>
      </c>
    </row>
    <row r="3" spans="1:11">
      <c r="A3" s="1" t="s">
        <v>166</v>
      </c>
      <c r="B3" s="2">
        <v>374</v>
      </c>
      <c r="C3" s="2" t="s">
        <v>60</v>
      </c>
      <c r="D3" s="2" t="s">
        <v>12</v>
      </c>
      <c r="E3" s="2">
        <v>21</v>
      </c>
      <c r="F3" s="2">
        <v>21</v>
      </c>
      <c r="G3" s="2">
        <v>21</v>
      </c>
      <c r="H3" s="2">
        <v>10</v>
      </c>
      <c r="I3" s="2">
        <v>10</v>
      </c>
      <c r="J3" s="2">
        <v>10</v>
      </c>
      <c r="K3" s="2">
        <f t="shared" ref="K3:K8" si="0">SUM(E3:J3)</f>
        <v>93</v>
      </c>
    </row>
    <row r="4" spans="1:11">
      <c r="A4" s="1" t="s">
        <v>167</v>
      </c>
      <c r="B4" s="2">
        <v>1403</v>
      </c>
      <c r="C4" s="2" t="s">
        <v>122</v>
      </c>
      <c r="D4" s="2" t="s">
        <v>19</v>
      </c>
      <c r="E4" s="2">
        <v>19</v>
      </c>
      <c r="F4" s="2">
        <v>19</v>
      </c>
      <c r="G4" s="2">
        <v>18</v>
      </c>
      <c r="H4" s="2">
        <v>10</v>
      </c>
      <c r="I4" s="2">
        <v>10</v>
      </c>
      <c r="J4" s="2">
        <v>10</v>
      </c>
      <c r="K4" s="2">
        <f t="shared" si="0"/>
        <v>86</v>
      </c>
    </row>
    <row r="5" spans="1:11">
      <c r="A5" s="1" t="s">
        <v>168</v>
      </c>
      <c r="B5" s="2">
        <v>4229</v>
      </c>
      <c r="C5" s="2" t="s">
        <v>69</v>
      </c>
      <c r="D5" s="2" t="s">
        <v>13</v>
      </c>
      <c r="E5" s="2">
        <v>18</v>
      </c>
      <c r="F5" s="2">
        <v>18</v>
      </c>
      <c r="G5" s="2">
        <v>19</v>
      </c>
      <c r="H5" s="2">
        <v>10</v>
      </c>
      <c r="I5" s="2">
        <v>10</v>
      </c>
      <c r="J5" s="2">
        <v>10</v>
      </c>
      <c r="K5" s="2">
        <f t="shared" si="0"/>
        <v>85</v>
      </c>
    </row>
    <row r="6" spans="1:11">
      <c r="A6" s="1" t="s">
        <v>169</v>
      </c>
      <c r="B6" s="2">
        <v>1900</v>
      </c>
      <c r="C6" s="2" t="s">
        <v>148</v>
      </c>
      <c r="D6" s="2" t="s">
        <v>15</v>
      </c>
      <c r="E6" s="2">
        <v>15</v>
      </c>
      <c r="F6" s="2">
        <v>14</v>
      </c>
      <c r="G6" s="2">
        <v>15</v>
      </c>
      <c r="H6" s="2">
        <v>10</v>
      </c>
      <c r="I6" s="2">
        <v>10</v>
      </c>
      <c r="J6" s="2">
        <v>10</v>
      </c>
      <c r="K6" s="2">
        <f t="shared" si="0"/>
        <v>74</v>
      </c>
    </row>
    <row r="7" spans="1:11">
      <c r="A7" s="1" t="s">
        <v>164</v>
      </c>
      <c r="B7" s="2">
        <v>4146</v>
      </c>
      <c r="C7" s="2" t="s">
        <v>151</v>
      </c>
      <c r="D7" s="2" t="s">
        <v>13</v>
      </c>
      <c r="E7" s="2">
        <v>16</v>
      </c>
      <c r="F7" s="2">
        <v>8</v>
      </c>
      <c r="G7" s="2">
        <v>17</v>
      </c>
      <c r="H7" s="2">
        <v>10</v>
      </c>
      <c r="I7" s="2">
        <v>10</v>
      </c>
      <c r="J7" s="2">
        <v>10</v>
      </c>
      <c r="K7" s="2">
        <f t="shared" si="0"/>
        <v>71</v>
      </c>
    </row>
    <row r="8" spans="1:11">
      <c r="A8" s="1" t="s">
        <v>165</v>
      </c>
      <c r="B8" s="2">
        <v>556</v>
      </c>
      <c r="C8" s="2" t="s">
        <v>73</v>
      </c>
      <c r="D8" s="2" t="s">
        <v>20</v>
      </c>
      <c r="E8" s="2">
        <v>6</v>
      </c>
      <c r="F8" s="2">
        <v>12</v>
      </c>
      <c r="G8" s="2">
        <v>11</v>
      </c>
      <c r="H8" s="2">
        <v>10</v>
      </c>
      <c r="I8" s="2">
        <v>10</v>
      </c>
      <c r="J8" s="2">
        <v>10</v>
      </c>
      <c r="K8" s="2">
        <f t="shared" si="0"/>
        <v>59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8"/>
  <sheetViews>
    <sheetView workbookViewId="0">
      <selection activeCell="D16" sqref="D16"/>
    </sheetView>
  </sheetViews>
  <sheetFormatPr defaultRowHeight="15"/>
  <cols>
    <col min="1" max="1" width="5.140625" customWidth="1"/>
    <col min="3" max="3" width="22.28515625" customWidth="1"/>
    <col min="4" max="4" width="11.140625" customWidth="1"/>
    <col min="5" max="5" width="8.140625" customWidth="1"/>
    <col min="6" max="7" width="9" customWidth="1"/>
    <col min="9" max="10" width="7.85546875" customWidth="1"/>
  </cols>
  <sheetData>
    <row r="1" spans="1:11">
      <c r="B1" s="1"/>
      <c r="C1" s="1"/>
      <c r="D1" s="1"/>
      <c r="E1" s="1" t="s">
        <v>0</v>
      </c>
      <c r="F1" s="1" t="s">
        <v>1</v>
      </c>
      <c r="G1" s="1" t="s">
        <v>2</v>
      </c>
      <c r="H1" s="1" t="s">
        <v>3</v>
      </c>
      <c r="I1" s="1" t="s">
        <v>3</v>
      </c>
      <c r="J1" s="1" t="s">
        <v>3</v>
      </c>
      <c r="K1" s="1" t="s">
        <v>4</v>
      </c>
    </row>
    <row r="2" spans="1:11">
      <c r="B2" s="1" t="s">
        <v>5</v>
      </c>
      <c r="C2" s="1" t="s">
        <v>6</v>
      </c>
      <c r="D2" s="1" t="s">
        <v>7</v>
      </c>
      <c r="E2" s="1"/>
      <c r="F2" s="1"/>
      <c r="G2" s="1"/>
      <c r="H2" s="1" t="s">
        <v>8</v>
      </c>
      <c r="I2" s="1" t="s">
        <v>9</v>
      </c>
      <c r="J2" s="1" t="s">
        <v>10</v>
      </c>
      <c r="K2" s="1" t="s">
        <v>11</v>
      </c>
    </row>
    <row r="3" spans="1:11">
      <c r="A3" s="1" t="s">
        <v>161</v>
      </c>
      <c r="B3" s="2">
        <v>1218</v>
      </c>
      <c r="C3" s="2" t="s">
        <v>101</v>
      </c>
      <c r="D3" s="2" t="s">
        <v>17</v>
      </c>
      <c r="E3" s="2">
        <v>19</v>
      </c>
      <c r="F3" s="2">
        <v>21</v>
      </c>
      <c r="G3" s="2">
        <v>21</v>
      </c>
      <c r="H3" s="2">
        <v>10</v>
      </c>
      <c r="I3" s="2">
        <v>10</v>
      </c>
      <c r="J3" s="2">
        <v>10</v>
      </c>
      <c r="K3" s="2">
        <f t="shared" ref="K3:K8" si="0">SUM(E3:J3)</f>
        <v>91</v>
      </c>
    </row>
    <row r="4" spans="1:11">
      <c r="A4" s="1" t="s">
        <v>167</v>
      </c>
      <c r="B4" s="2">
        <v>1001</v>
      </c>
      <c r="C4" s="2" t="s">
        <v>96</v>
      </c>
      <c r="D4" s="2" t="s">
        <v>27</v>
      </c>
      <c r="E4" s="2">
        <v>21</v>
      </c>
      <c r="F4" s="2">
        <v>18</v>
      </c>
      <c r="G4" s="2">
        <v>15</v>
      </c>
      <c r="H4" s="2">
        <v>10</v>
      </c>
      <c r="I4" s="2">
        <v>10</v>
      </c>
      <c r="J4" s="2">
        <v>10</v>
      </c>
      <c r="K4" s="2">
        <f t="shared" si="0"/>
        <v>84</v>
      </c>
    </row>
    <row r="5" spans="1:11">
      <c r="A5" s="1" t="s">
        <v>167</v>
      </c>
      <c r="B5" s="2">
        <v>707</v>
      </c>
      <c r="C5" s="2" t="s">
        <v>87</v>
      </c>
      <c r="D5" s="2" t="s">
        <v>28</v>
      </c>
      <c r="E5" s="2">
        <v>17</v>
      </c>
      <c r="F5" s="2">
        <v>19</v>
      </c>
      <c r="G5" s="2">
        <v>18</v>
      </c>
      <c r="H5" s="2">
        <v>10</v>
      </c>
      <c r="I5" s="2">
        <v>10</v>
      </c>
      <c r="J5" s="2">
        <v>10</v>
      </c>
      <c r="K5" s="2">
        <f t="shared" si="0"/>
        <v>84</v>
      </c>
    </row>
    <row r="6" spans="1:11">
      <c r="A6" s="1" t="s">
        <v>169</v>
      </c>
      <c r="B6" s="2">
        <v>1216</v>
      </c>
      <c r="C6" s="2" t="s">
        <v>100</v>
      </c>
      <c r="D6" s="2" t="s">
        <v>17</v>
      </c>
      <c r="E6" s="2">
        <v>16</v>
      </c>
      <c r="F6" s="2">
        <v>17</v>
      </c>
      <c r="G6" s="2">
        <v>17</v>
      </c>
      <c r="H6" s="2">
        <v>10</v>
      </c>
      <c r="I6" s="2">
        <v>10</v>
      </c>
      <c r="J6" s="2">
        <v>10</v>
      </c>
      <c r="K6" s="2">
        <f t="shared" si="0"/>
        <v>80</v>
      </c>
    </row>
    <row r="7" spans="1:11">
      <c r="A7" s="1" t="s">
        <v>164</v>
      </c>
      <c r="B7" s="2">
        <v>1002</v>
      </c>
      <c r="C7" s="2" t="s">
        <v>95</v>
      </c>
      <c r="D7" s="2" t="s">
        <v>27</v>
      </c>
      <c r="E7" s="2">
        <v>15</v>
      </c>
      <c r="F7" s="2">
        <v>15</v>
      </c>
      <c r="G7" s="2">
        <v>12</v>
      </c>
      <c r="H7" s="2">
        <v>10</v>
      </c>
      <c r="I7" s="2">
        <v>10</v>
      </c>
      <c r="J7" s="2">
        <v>10</v>
      </c>
      <c r="K7" s="2">
        <f t="shared" si="0"/>
        <v>72</v>
      </c>
    </row>
    <row r="8" spans="1:11">
      <c r="A8" s="1" t="s">
        <v>165</v>
      </c>
      <c r="B8" s="2">
        <v>1416</v>
      </c>
      <c r="C8" s="2" t="s">
        <v>123</v>
      </c>
      <c r="D8" s="2" t="s">
        <v>19</v>
      </c>
      <c r="E8" s="2">
        <v>14</v>
      </c>
      <c r="F8" s="2">
        <v>16</v>
      </c>
      <c r="G8" s="2">
        <v>13</v>
      </c>
      <c r="H8" s="2">
        <v>10</v>
      </c>
      <c r="I8" s="2">
        <v>10</v>
      </c>
      <c r="J8" s="2">
        <v>10</v>
      </c>
      <c r="K8" s="2">
        <f t="shared" si="0"/>
        <v>73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K9"/>
  <sheetViews>
    <sheetView workbookViewId="0">
      <selection activeCell="A3" sqref="A3:A9"/>
    </sheetView>
  </sheetViews>
  <sheetFormatPr defaultRowHeight="15"/>
  <cols>
    <col min="1" max="1" width="5.5703125" customWidth="1"/>
    <col min="3" max="3" width="22" customWidth="1"/>
    <col min="4" max="4" width="12.28515625" customWidth="1"/>
    <col min="5" max="7" width="8.42578125" customWidth="1"/>
    <col min="8" max="8" width="7.7109375" customWidth="1"/>
    <col min="9" max="10" width="8.28515625" customWidth="1"/>
  </cols>
  <sheetData>
    <row r="1" spans="1:11">
      <c r="B1" s="1"/>
      <c r="C1" s="1"/>
      <c r="D1" s="1"/>
      <c r="E1" s="1" t="s">
        <v>0</v>
      </c>
      <c r="F1" s="1" t="s">
        <v>1</v>
      </c>
      <c r="G1" s="1" t="s">
        <v>2</v>
      </c>
      <c r="H1" s="1" t="s">
        <v>3</v>
      </c>
      <c r="I1" s="1" t="s">
        <v>3</v>
      </c>
      <c r="J1" s="1" t="s">
        <v>3</v>
      </c>
      <c r="K1" s="1" t="s">
        <v>4</v>
      </c>
    </row>
    <row r="2" spans="1:11">
      <c r="B2" s="1" t="s">
        <v>5</v>
      </c>
      <c r="C2" s="1" t="s">
        <v>6</v>
      </c>
      <c r="D2" s="1" t="s">
        <v>7</v>
      </c>
      <c r="E2" s="1"/>
      <c r="F2" s="1"/>
      <c r="G2" s="1"/>
      <c r="H2" s="1" t="s">
        <v>8</v>
      </c>
      <c r="I2" s="1" t="s">
        <v>9</v>
      </c>
      <c r="J2" s="1" t="s">
        <v>10</v>
      </c>
      <c r="K2" s="1" t="s">
        <v>11</v>
      </c>
    </row>
    <row r="3" spans="1:11">
      <c r="A3" s="1" t="s">
        <v>166</v>
      </c>
      <c r="B3" s="2">
        <v>1440</v>
      </c>
      <c r="C3" s="2" t="s">
        <v>30</v>
      </c>
      <c r="D3" s="2" t="s">
        <v>19</v>
      </c>
      <c r="E3" s="2">
        <v>21</v>
      </c>
      <c r="F3" s="2">
        <v>21</v>
      </c>
      <c r="G3" s="2">
        <v>21</v>
      </c>
      <c r="H3" s="2">
        <v>10</v>
      </c>
      <c r="I3" s="2">
        <v>10</v>
      </c>
      <c r="J3" s="2">
        <v>10</v>
      </c>
      <c r="K3" s="2">
        <f t="shared" ref="K3:K9" si="0">SUM(E3:J3)</f>
        <v>93</v>
      </c>
    </row>
    <row r="4" spans="1:11">
      <c r="A4" s="1" t="s">
        <v>167</v>
      </c>
      <c r="B4" s="2">
        <v>375</v>
      </c>
      <c r="C4" s="2" t="s">
        <v>31</v>
      </c>
      <c r="D4" s="2" t="s">
        <v>12</v>
      </c>
      <c r="E4" s="2">
        <v>19</v>
      </c>
      <c r="F4" s="2">
        <v>19</v>
      </c>
      <c r="G4" s="2">
        <v>19</v>
      </c>
      <c r="H4" s="2">
        <v>10</v>
      </c>
      <c r="I4" s="2">
        <v>10</v>
      </c>
      <c r="J4" s="2">
        <v>10</v>
      </c>
      <c r="K4" s="2">
        <f t="shared" si="0"/>
        <v>87</v>
      </c>
    </row>
    <row r="5" spans="1:11">
      <c r="A5" s="1" t="s">
        <v>168</v>
      </c>
      <c r="B5" s="2">
        <v>1226</v>
      </c>
      <c r="C5" s="2" t="s">
        <v>102</v>
      </c>
      <c r="D5" s="2" t="s">
        <v>17</v>
      </c>
      <c r="E5" s="2">
        <v>18</v>
      </c>
      <c r="F5" s="2">
        <v>16</v>
      </c>
      <c r="G5" s="2">
        <v>18</v>
      </c>
      <c r="H5" s="2">
        <v>10</v>
      </c>
      <c r="I5" s="2">
        <v>10</v>
      </c>
      <c r="J5" s="2">
        <v>10</v>
      </c>
      <c r="K5" s="2">
        <f t="shared" si="0"/>
        <v>82</v>
      </c>
    </row>
    <row r="6" spans="1:11">
      <c r="A6" s="1" t="s">
        <v>169</v>
      </c>
      <c r="B6" s="2">
        <v>1417</v>
      </c>
      <c r="C6" s="2" t="s">
        <v>150</v>
      </c>
      <c r="D6" s="2" t="s">
        <v>19</v>
      </c>
      <c r="E6" s="2">
        <v>14</v>
      </c>
      <c r="F6" s="2">
        <v>18</v>
      </c>
      <c r="G6" s="2">
        <v>17</v>
      </c>
      <c r="H6" s="2">
        <v>10</v>
      </c>
      <c r="I6" s="2">
        <v>10</v>
      </c>
      <c r="J6" s="2">
        <v>10</v>
      </c>
      <c r="K6" s="2">
        <f t="shared" si="0"/>
        <v>79</v>
      </c>
    </row>
    <row r="7" spans="1:11">
      <c r="A7" s="1" t="s">
        <v>164</v>
      </c>
      <c r="B7" s="2">
        <v>362</v>
      </c>
      <c r="C7" s="2" t="s">
        <v>61</v>
      </c>
      <c r="D7" s="2" t="s">
        <v>12</v>
      </c>
      <c r="E7" s="2">
        <v>17</v>
      </c>
      <c r="F7" s="2">
        <v>13</v>
      </c>
      <c r="G7" s="2">
        <v>16</v>
      </c>
      <c r="H7" s="2">
        <v>10</v>
      </c>
      <c r="I7" s="2">
        <v>10</v>
      </c>
      <c r="J7" s="2">
        <v>10</v>
      </c>
      <c r="K7" s="2">
        <f t="shared" si="0"/>
        <v>76</v>
      </c>
    </row>
    <row r="8" spans="1:11">
      <c r="A8" s="1" t="s">
        <v>165</v>
      </c>
      <c r="B8" s="2">
        <v>1320</v>
      </c>
      <c r="C8" s="2" t="s">
        <v>99</v>
      </c>
      <c r="D8" s="2" t="s">
        <v>18</v>
      </c>
      <c r="E8" s="2">
        <v>15</v>
      </c>
      <c r="F8" s="2">
        <v>12</v>
      </c>
      <c r="G8" s="2">
        <v>14</v>
      </c>
      <c r="H8" s="2">
        <v>10</v>
      </c>
      <c r="I8" s="2">
        <v>10</v>
      </c>
      <c r="J8" s="2">
        <v>10</v>
      </c>
      <c r="K8" s="2">
        <f t="shared" si="0"/>
        <v>71</v>
      </c>
    </row>
    <row r="9" spans="1:11">
      <c r="A9" s="1" t="s">
        <v>165</v>
      </c>
      <c r="B9" s="2">
        <v>1227</v>
      </c>
      <c r="C9" s="2" t="s">
        <v>103</v>
      </c>
      <c r="D9" s="2" t="s">
        <v>17</v>
      </c>
      <c r="E9" s="2">
        <v>11</v>
      </c>
      <c r="F9" s="2">
        <v>15</v>
      </c>
      <c r="G9" s="2">
        <v>15</v>
      </c>
      <c r="H9" s="2">
        <v>10</v>
      </c>
      <c r="I9" s="2">
        <v>10</v>
      </c>
      <c r="J9" s="2">
        <v>10</v>
      </c>
      <c r="K9" s="2">
        <f t="shared" si="0"/>
        <v>71</v>
      </c>
    </row>
  </sheetData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K8"/>
  <sheetViews>
    <sheetView workbookViewId="0">
      <selection activeCell="G26" sqref="G26"/>
    </sheetView>
  </sheetViews>
  <sheetFormatPr defaultRowHeight="15"/>
  <cols>
    <col min="1" max="1" width="5" customWidth="1"/>
    <col min="3" max="3" width="24.42578125" customWidth="1"/>
    <col min="4" max="4" width="13" customWidth="1"/>
    <col min="5" max="5" width="8.140625" customWidth="1"/>
    <col min="6" max="7" width="8.28515625" customWidth="1"/>
    <col min="8" max="8" width="7.7109375" customWidth="1"/>
    <col min="9" max="10" width="8.140625" customWidth="1"/>
    <col min="11" max="11" width="6.42578125" customWidth="1"/>
  </cols>
  <sheetData>
    <row r="1" spans="1:11">
      <c r="B1" s="1"/>
      <c r="C1" s="1"/>
      <c r="D1" s="1"/>
      <c r="E1" s="1" t="s">
        <v>0</v>
      </c>
      <c r="F1" s="1" t="s">
        <v>1</v>
      </c>
      <c r="G1" s="1" t="s">
        <v>2</v>
      </c>
      <c r="H1" s="1" t="s">
        <v>3</v>
      </c>
      <c r="I1" s="1" t="s">
        <v>3</v>
      </c>
      <c r="J1" s="1" t="s">
        <v>3</v>
      </c>
      <c r="K1" s="1" t="s">
        <v>4</v>
      </c>
    </row>
    <row r="2" spans="1:11">
      <c r="B2" s="1" t="s">
        <v>5</v>
      </c>
      <c r="C2" s="1" t="s">
        <v>6</v>
      </c>
      <c r="D2" s="1" t="s">
        <v>7</v>
      </c>
      <c r="E2" s="1"/>
      <c r="F2" s="1"/>
      <c r="G2" s="1"/>
      <c r="H2" s="1" t="s">
        <v>8</v>
      </c>
      <c r="I2" s="1" t="s">
        <v>9</v>
      </c>
      <c r="J2" s="1" t="s">
        <v>10</v>
      </c>
      <c r="K2" s="1" t="s">
        <v>11</v>
      </c>
    </row>
    <row r="3" spans="1:11">
      <c r="A3" s="1" t="s">
        <v>166</v>
      </c>
      <c r="B3" s="2">
        <v>1255</v>
      </c>
      <c r="C3" s="2" t="s">
        <v>32</v>
      </c>
      <c r="D3" s="2" t="s">
        <v>17</v>
      </c>
      <c r="E3" s="2">
        <v>21</v>
      </c>
      <c r="F3" s="2">
        <v>21</v>
      </c>
      <c r="G3" s="2">
        <v>21</v>
      </c>
      <c r="H3" s="2">
        <v>10</v>
      </c>
      <c r="I3" s="2">
        <v>10</v>
      </c>
      <c r="J3" s="2">
        <v>10</v>
      </c>
      <c r="K3" s="2">
        <f t="shared" ref="K3:K8" si="0">SUM(E3:J3)</f>
        <v>93</v>
      </c>
    </row>
    <row r="4" spans="1:11">
      <c r="A4" s="1" t="s">
        <v>167</v>
      </c>
      <c r="B4" s="2">
        <v>1451</v>
      </c>
      <c r="C4" s="2" t="s">
        <v>142</v>
      </c>
      <c r="D4" s="2" t="s">
        <v>19</v>
      </c>
      <c r="E4" s="2">
        <v>19</v>
      </c>
      <c r="F4" s="2">
        <v>18</v>
      </c>
      <c r="G4" s="2">
        <v>19</v>
      </c>
      <c r="H4" s="2">
        <v>10</v>
      </c>
      <c r="I4" s="2">
        <v>10</v>
      </c>
      <c r="J4" s="2">
        <v>10</v>
      </c>
      <c r="K4" s="2">
        <f t="shared" si="0"/>
        <v>86</v>
      </c>
    </row>
    <row r="5" spans="1:11">
      <c r="A5" s="1" t="s">
        <v>168</v>
      </c>
      <c r="B5" s="2">
        <v>1933</v>
      </c>
      <c r="C5" s="2" t="s">
        <v>134</v>
      </c>
      <c r="D5" s="2" t="s">
        <v>15</v>
      </c>
      <c r="E5" s="2">
        <v>17</v>
      </c>
      <c r="F5" s="2">
        <v>19</v>
      </c>
      <c r="G5" s="2">
        <v>17</v>
      </c>
      <c r="H5" s="2">
        <v>10</v>
      </c>
      <c r="I5" s="2">
        <v>10</v>
      </c>
      <c r="J5" s="2">
        <v>10</v>
      </c>
      <c r="K5" s="2">
        <f t="shared" si="0"/>
        <v>83</v>
      </c>
    </row>
    <row r="6" spans="1:11">
      <c r="A6" s="1" t="s">
        <v>169</v>
      </c>
      <c r="B6" s="2" t="s">
        <v>33</v>
      </c>
      <c r="C6" s="2" t="s">
        <v>141</v>
      </c>
      <c r="D6" s="2" t="s">
        <v>21</v>
      </c>
      <c r="E6" s="2">
        <v>15</v>
      </c>
      <c r="F6" s="2">
        <v>17</v>
      </c>
      <c r="G6" s="2">
        <v>18</v>
      </c>
      <c r="H6" s="2">
        <v>10</v>
      </c>
      <c r="I6" s="2">
        <v>10</v>
      </c>
      <c r="J6" s="2">
        <v>10</v>
      </c>
      <c r="K6" s="2">
        <f t="shared" si="0"/>
        <v>80</v>
      </c>
    </row>
    <row r="7" spans="1:11">
      <c r="A7" s="1" t="s">
        <v>164</v>
      </c>
      <c r="B7" s="2">
        <v>1254</v>
      </c>
      <c r="C7" s="2" t="s">
        <v>104</v>
      </c>
      <c r="D7" s="2" t="s">
        <v>17</v>
      </c>
      <c r="E7" s="2">
        <v>18</v>
      </c>
      <c r="F7" s="2">
        <v>13</v>
      </c>
      <c r="G7" s="2">
        <v>16</v>
      </c>
      <c r="H7" s="2">
        <v>10</v>
      </c>
      <c r="I7" s="2">
        <v>10</v>
      </c>
      <c r="J7" s="2">
        <v>10</v>
      </c>
      <c r="K7" s="2">
        <f t="shared" si="0"/>
        <v>77</v>
      </c>
    </row>
    <row r="8" spans="1:11">
      <c r="A8" s="1" t="s">
        <v>165</v>
      </c>
      <c r="B8" s="2">
        <v>1250</v>
      </c>
      <c r="C8" s="2" t="s">
        <v>105</v>
      </c>
      <c r="D8" s="2" t="s">
        <v>17</v>
      </c>
      <c r="E8" s="2">
        <v>12</v>
      </c>
      <c r="F8" s="2">
        <v>14</v>
      </c>
      <c r="G8" s="2">
        <v>14</v>
      </c>
      <c r="H8" s="2">
        <v>10</v>
      </c>
      <c r="I8" s="2">
        <v>10</v>
      </c>
      <c r="J8" s="2">
        <v>10</v>
      </c>
      <c r="K8" s="2">
        <f t="shared" si="0"/>
        <v>70</v>
      </c>
    </row>
  </sheetData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K8"/>
  <sheetViews>
    <sheetView workbookViewId="0">
      <selection activeCell="A8" sqref="A8"/>
    </sheetView>
  </sheetViews>
  <sheetFormatPr defaultRowHeight="15"/>
  <cols>
    <col min="1" max="1" width="5" customWidth="1"/>
    <col min="3" max="3" width="22.85546875" customWidth="1"/>
    <col min="4" max="4" width="13" customWidth="1"/>
    <col min="5" max="5" width="8.5703125" customWidth="1"/>
    <col min="6" max="7" width="8.7109375" customWidth="1"/>
    <col min="8" max="8" width="7.85546875" customWidth="1"/>
    <col min="9" max="10" width="7.7109375" customWidth="1"/>
    <col min="11" max="11" width="6.5703125" customWidth="1"/>
  </cols>
  <sheetData>
    <row r="1" spans="1:11">
      <c r="B1" s="1"/>
      <c r="C1" s="1"/>
      <c r="D1" s="1"/>
      <c r="E1" s="1" t="s">
        <v>0</v>
      </c>
      <c r="F1" s="1" t="s">
        <v>1</v>
      </c>
      <c r="G1" s="1" t="s">
        <v>2</v>
      </c>
      <c r="H1" s="1" t="s">
        <v>3</v>
      </c>
      <c r="I1" s="1" t="s">
        <v>3</v>
      </c>
      <c r="J1" s="1" t="s">
        <v>3</v>
      </c>
      <c r="K1" s="1" t="s">
        <v>4</v>
      </c>
    </row>
    <row r="2" spans="1:11">
      <c r="B2" s="1" t="s">
        <v>5</v>
      </c>
      <c r="C2" s="1" t="s">
        <v>6</v>
      </c>
      <c r="D2" s="1" t="s">
        <v>7</v>
      </c>
      <c r="F2" s="1"/>
      <c r="G2" s="1"/>
      <c r="H2" s="1" t="s">
        <v>8</v>
      </c>
      <c r="I2" s="1" t="s">
        <v>9</v>
      </c>
      <c r="J2" s="1" t="s">
        <v>10</v>
      </c>
      <c r="K2" s="1" t="s">
        <v>11</v>
      </c>
    </row>
    <row r="3" spans="1:11">
      <c r="A3" s="1" t="s">
        <v>161</v>
      </c>
      <c r="B3" s="2">
        <v>1873</v>
      </c>
      <c r="C3" s="2" t="s">
        <v>143</v>
      </c>
      <c r="D3" s="2" t="s">
        <v>21</v>
      </c>
      <c r="E3" s="2">
        <v>21</v>
      </c>
      <c r="F3" s="2">
        <v>21</v>
      </c>
      <c r="G3" s="2">
        <v>21</v>
      </c>
      <c r="H3" s="2">
        <v>10</v>
      </c>
      <c r="I3" s="2">
        <v>10</v>
      </c>
      <c r="J3" s="2">
        <v>10</v>
      </c>
      <c r="K3" s="2">
        <f t="shared" ref="K3:K8" si="0">SUM(E3:J3)</f>
        <v>93</v>
      </c>
    </row>
    <row r="4" spans="1:11">
      <c r="A4" s="1" t="s">
        <v>167</v>
      </c>
      <c r="B4" s="2">
        <v>1264</v>
      </c>
      <c r="C4" s="2" t="s">
        <v>106</v>
      </c>
      <c r="D4" s="2" t="s">
        <v>17</v>
      </c>
      <c r="E4" s="2">
        <v>19</v>
      </c>
      <c r="F4" s="2">
        <v>19</v>
      </c>
      <c r="G4" s="2">
        <v>19</v>
      </c>
      <c r="H4" s="2">
        <v>10</v>
      </c>
      <c r="I4" s="2">
        <v>10</v>
      </c>
      <c r="J4" s="2">
        <v>10</v>
      </c>
      <c r="K4" s="2">
        <f t="shared" si="0"/>
        <v>87</v>
      </c>
    </row>
    <row r="5" spans="1:11">
      <c r="A5" s="1" t="s">
        <v>168</v>
      </c>
      <c r="B5" s="2">
        <v>4022</v>
      </c>
      <c r="C5" s="2" t="s">
        <v>70</v>
      </c>
      <c r="D5" s="2" t="s">
        <v>13</v>
      </c>
      <c r="E5" s="2">
        <v>18</v>
      </c>
      <c r="F5" s="2">
        <v>18</v>
      </c>
      <c r="G5" s="2">
        <v>18</v>
      </c>
      <c r="H5" s="2">
        <v>10</v>
      </c>
      <c r="I5" s="2">
        <v>10</v>
      </c>
      <c r="J5" s="2">
        <v>10</v>
      </c>
      <c r="K5" s="2">
        <f t="shared" si="0"/>
        <v>84</v>
      </c>
    </row>
    <row r="6" spans="1:11">
      <c r="A6" s="1" t="s">
        <v>163</v>
      </c>
      <c r="B6" s="2">
        <v>4076</v>
      </c>
      <c r="C6" s="2" t="s">
        <v>71</v>
      </c>
      <c r="D6" s="2" t="s">
        <v>13</v>
      </c>
      <c r="E6" s="2">
        <v>17</v>
      </c>
      <c r="F6" s="2">
        <v>14</v>
      </c>
      <c r="G6" s="2">
        <v>17</v>
      </c>
      <c r="H6" s="2">
        <v>10</v>
      </c>
      <c r="I6" s="2">
        <v>10</v>
      </c>
      <c r="J6" s="2">
        <v>10</v>
      </c>
      <c r="K6" s="2">
        <f t="shared" si="0"/>
        <v>78</v>
      </c>
    </row>
    <row r="7" spans="1:11">
      <c r="A7" s="1" t="s">
        <v>164</v>
      </c>
      <c r="B7" s="2">
        <v>750</v>
      </c>
      <c r="C7" s="2" t="s">
        <v>88</v>
      </c>
      <c r="D7" s="2" t="s">
        <v>28</v>
      </c>
      <c r="E7" s="2">
        <v>13</v>
      </c>
      <c r="F7" s="2">
        <v>13</v>
      </c>
      <c r="G7" s="2">
        <v>15</v>
      </c>
      <c r="H7" s="2">
        <v>10</v>
      </c>
      <c r="I7" s="2">
        <v>10</v>
      </c>
      <c r="J7" s="2">
        <v>10</v>
      </c>
      <c r="K7" s="2">
        <f t="shared" si="0"/>
        <v>71</v>
      </c>
    </row>
    <row r="8" spans="1:11">
      <c r="A8" s="1" t="s">
        <v>165</v>
      </c>
      <c r="B8" s="2">
        <v>1463</v>
      </c>
      <c r="C8" s="2" t="s">
        <v>124</v>
      </c>
      <c r="D8" s="2" t="s">
        <v>19</v>
      </c>
      <c r="E8" s="2">
        <v>10</v>
      </c>
      <c r="F8" s="2">
        <v>16</v>
      </c>
      <c r="G8" s="2">
        <v>14</v>
      </c>
      <c r="H8" s="2">
        <v>10</v>
      </c>
      <c r="I8" s="2">
        <v>10</v>
      </c>
      <c r="J8" s="2">
        <v>10</v>
      </c>
      <c r="K8" s="2">
        <f t="shared" si="0"/>
        <v>70</v>
      </c>
    </row>
  </sheetData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K8"/>
  <sheetViews>
    <sheetView workbookViewId="0">
      <selection activeCell="A3" sqref="A3:A8"/>
    </sheetView>
  </sheetViews>
  <sheetFormatPr defaultRowHeight="15"/>
  <cols>
    <col min="1" max="1" width="5" customWidth="1"/>
    <col min="3" max="3" width="22.42578125" customWidth="1"/>
    <col min="4" max="4" width="13" customWidth="1"/>
    <col min="5" max="5" width="8.42578125" customWidth="1"/>
    <col min="6" max="8" width="8.28515625" customWidth="1"/>
    <col min="9" max="10" width="7.85546875" customWidth="1"/>
    <col min="11" max="11" width="6.5703125" customWidth="1"/>
  </cols>
  <sheetData>
    <row r="1" spans="1:11">
      <c r="B1" s="1"/>
      <c r="C1" s="1"/>
      <c r="D1" s="1"/>
      <c r="E1" s="1" t="s">
        <v>0</v>
      </c>
      <c r="F1" s="1" t="s">
        <v>1</v>
      </c>
      <c r="G1" s="1" t="s">
        <v>2</v>
      </c>
      <c r="H1" s="1" t="s">
        <v>3</v>
      </c>
      <c r="I1" s="1" t="s">
        <v>3</v>
      </c>
      <c r="J1" s="1" t="s">
        <v>3</v>
      </c>
      <c r="K1" s="1" t="s">
        <v>4</v>
      </c>
    </row>
    <row r="2" spans="1:11">
      <c r="B2" s="1" t="s">
        <v>5</v>
      </c>
      <c r="C2" s="1" t="s">
        <v>6</v>
      </c>
      <c r="D2" s="1" t="s">
        <v>7</v>
      </c>
      <c r="E2" s="1"/>
      <c r="F2" s="1"/>
      <c r="G2" s="1"/>
      <c r="H2" s="1" t="s">
        <v>8</v>
      </c>
      <c r="I2" s="1" t="s">
        <v>9</v>
      </c>
      <c r="J2" s="1" t="s">
        <v>10</v>
      </c>
      <c r="K2" s="1" t="s">
        <v>11</v>
      </c>
    </row>
    <row r="3" spans="1:11">
      <c r="A3" s="1" t="s">
        <v>166</v>
      </c>
      <c r="B3" s="2">
        <v>1276</v>
      </c>
      <c r="C3" s="2" t="s">
        <v>108</v>
      </c>
      <c r="D3" s="2" t="s">
        <v>17</v>
      </c>
      <c r="E3" s="2">
        <v>21</v>
      </c>
      <c r="F3" s="2">
        <v>21</v>
      </c>
      <c r="G3" s="2">
        <v>18</v>
      </c>
      <c r="H3" s="2">
        <v>10</v>
      </c>
      <c r="I3" s="2">
        <v>10</v>
      </c>
      <c r="J3" s="2">
        <v>10</v>
      </c>
      <c r="K3" s="2">
        <f t="shared" ref="K3:K8" si="0">SUM(E3:J3)</f>
        <v>90</v>
      </c>
    </row>
    <row r="4" spans="1:11">
      <c r="A4" s="1" t="s">
        <v>167</v>
      </c>
      <c r="B4" s="2">
        <v>831</v>
      </c>
      <c r="C4" s="2" t="s">
        <v>93</v>
      </c>
      <c r="D4" s="2" t="s">
        <v>16</v>
      </c>
      <c r="E4" s="2">
        <v>19</v>
      </c>
      <c r="F4" s="2">
        <v>17</v>
      </c>
      <c r="G4" s="2">
        <v>21</v>
      </c>
      <c r="H4" s="2">
        <v>10</v>
      </c>
      <c r="I4" s="2">
        <v>10</v>
      </c>
      <c r="J4" s="2">
        <v>10</v>
      </c>
      <c r="K4" s="2">
        <f t="shared" si="0"/>
        <v>87</v>
      </c>
    </row>
    <row r="5" spans="1:11">
      <c r="A5" s="1" t="s">
        <v>168</v>
      </c>
      <c r="B5" s="2">
        <v>514</v>
      </c>
      <c r="C5" s="2" t="s">
        <v>74</v>
      </c>
      <c r="D5" s="2" t="s">
        <v>20</v>
      </c>
      <c r="E5" s="2">
        <v>17</v>
      </c>
      <c r="F5" s="2">
        <v>18</v>
      </c>
      <c r="G5" s="2">
        <v>19</v>
      </c>
      <c r="H5" s="2">
        <v>10</v>
      </c>
      <c r="I5" s="2">
        <v>10</v>
      </c>
      <c r="J5" s="2">
        <v>10</v>
      </c>
      <c r="K5" s="2">
        <f t="shared" si="0"/>
        <v>84</v>
      </c>
    </row>
    <row r="6" spans="1:11">
      <c r="A6" s="1" t="s">
        <v>169</v>
      </c>
      <c r="B6" s="2">
        <v>1859</v>
      </c>
      <c r="C6" s="2" t="s">
        <v>144</v>
      </c>
      <c r="D6" s="2" t="s">
        <v>21</v>
      </c>
      <c r="E6" s="2">
        <v>15</v>
      </c>
      <c r="F6" s="2">
        <v>15</v>
      </c>
      <c r="G6" s="2">
        <v>16</v>
      </c>
      <c r="H6" s="2">
        <v>10</v>
      </c>
      <c r="I6" s="2">
        <v>10</v>
      </c>
      <c r="J6" s="2">
        <v>10</v>
      </c>
      <c r="K6" s="2">
        <f t="shared" si="0"/>
        <v>76</v>
      </c>
    </row>
    <row r="7" spans="1:11">
      <c r="A7" s="1" t="s">
        <v>169</v>
      </c>
      <c r="B7" s="2">
        <v>1279</v>
      </c>
      <c r="C7" s="2" t="s">
        <v>107</v>
      </c>
      <c r="D7" s="2" t="s">
        <v>17</v>
      </c>
      <c r="E7" s="2">
        <v>13</v>
      </c>
      <c r="F7" s="2">
        <v>16</v>
      </c>
      <c r="G7" s="2">
        <v>17</v>
      </c>
      <c r="H7" s="2">
        <v>10</v>
      </c>
      <c r="I7" s="2">
        <v>10</v>
      </c>
      <c r="J7" s="2">
        <v>10</v>
      </c>
      <c r="K7" s="2">
        <f t="shared" si="0"/>
        <v>76</v>
      </c>
    </row>
    <row r="8" spans="1:11">
      <c r="A8" s="1" t="s">
        <v>165</v>
      </c>
      <c r="B8" s="2">
        <v>515</v>
      </c>
      <c r="C8" s="2" t="s">
        <v>75</v>
      </c>
      <c r="D8" s="2" t="s">
        <v>20</v>
      </c>
      <c r="E8" s="2">
        <v>11</v>
      </c>
      <c r="F8" s="2">
        <v>11</v>
      </c>
      <c r="G8" s="2">
        <v>14</v>
      </c>
      <c r="H8" s="2">
        <v>10</v>
      </c>
      <c r="I8" s="2">
        <v>10</v>
      </c>
      <c r="J8" s="2">
        <v>10</v>
      </c>
      <c r="K8" s="2">
        <f t="shared" si="0"/>
        <v>66</v>
      </c>
    </row>
  </sheetData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K8"/>
  <sheetViews>
    <sheetView workbookViewId="0">
      <selection activeCell="A3" sqref="A3:A8"/>
    </sheetView>
  </sheetViews>
  <sheetFormatPr defaultRowHeight="15"/>
  <cols>
    <col min="1" max="1" width="4.5703125" customWidth="1"/>
    <col min="3" max="3" width="14.42578125" customWidth="1"/>
    <col min="4" max="4" width="12.7109375" customWidth="1"/>
    <col min="5" max="5" width="8.28515625" customWidth="1"/>
    <col min="8" max="8" width="8.28515625" customWidth="1"/>
    <col min="9" max="10" width="8.42578125" customWidth="1"/>
    <col min="11" max="11" width="6.42578125" customWidth="1"/>
  </cols>
  <sheetData>
    <row r="1" spans="1:11">
      <c r="B1" s="1"/>
      <c r="C1" s="1"/>
      <c r="D1" s="1"/>
      <c r="E1" s="1" t="s">
        <v>0</v>
      </c>
      <c r="F1" s="1" t="s">
        <v>1</v>
      </c>
      <c r="G1" s="1" t="s">
        <v>2</v>
      </c>
      <c r="H1" s="1" t="s">
        <v>3</v>
      </c>
      <c r="I1" s="1" t="s">
        <v>3</v>
      </c>
      <c r="J1" s="1" t="s">
        <v>3</v>
      </c>
      <c r="K1" s="1" t="s">
        <v>4</v>
      </c>
    </row>
    <row r="2" spans="1:11">
      <c r="B2" s="1" t="s">
        <v>5</v>
      </c>
      <c r="C2" s="1" t="s">
        <v>6</v>
      </c>
      <c r="D2" s="1" t="s">
        <v>7</v>
      </c>
      <c r="E2" s="1"/>
      <c r="F2" s="1"/>
      <c r="G2" s="1"/>
      <c r="H2" s="1" t="s">
        <v>8</v>
      </c>
      <c r="I2" s="1" t="s">
        <v>9</v>
      </c>
      <c r="J2" s="1" t="s">
        <v>10</v>
      </c>
      <c r="K2" s="1" t="s">
        <v>11</v>
      </c>
    </row>
    <row r="3" spans="1:11">
      <c r="A3" s="1" t="s">
        <v>166</v>
      </c>
      <c r="B3" s="2">
        <v>1833</v>
      </c>
      <c r="C3" s="2" t="s">
        <v>37</v>
      </c>
      <c r="D3" s="2" t="s">
        <v>21</v>
      </c>
      <c r="E3" s="2">
        <v>19</v>
      </c>
      <c r="F3" s="2">
        <v>21</v>
      </c>
      <c r="G3" s="2">
        <v>19</v>
      </c>
      <c r="H3" s="2">
        <v>10</v>
      </c>
      <c r="I3" s="2">
        <v>10</v>
      </c>
      <c r="J3" s="2">
        <v>10</v>
      </c>
      <c r="K3" s="2">
        <f t="shared" ref="K3:K8" si="0">SUM(E3:J3)</f>
        <v>89</v>
      </c>
    </row>
    <row r="4" spans="1:11">
      <c r="A4" s="1" t="s">
        <v>167</v>
      </c>
      <c r="B4" s="2">
        <v>826</v>
      </c>
      <c r="C4" s="2" t="s">
        <v>39</v>
      </c>
      <c r="D4" s="2" t="s">
        <v>16</v>
      </c>
      <c r="E4" s="2">
        <v>17</v>
      </c>
      <c r="F4" s="2">
        <v>15</v>
      </c>
      <c r="G4" s="2">
        <v>21</v>
      </c>
      <c r="H4" s="2">
        <v>10</v>
      </c>
      <c r="I4" s="2">
        <v>10</v>
      </c>
      <c r="J4" s="2">
        <v>10</v>
      </c>
      <c r="K4" s="2">
        <f t="shared" si="0"/>
        <v>83</v>
      </c>
    </row>
    <row r="5" spans="1:11">
      <c r="A5" s="1" t="s">
        <v>168</v>
      </c>
      <c r="B5" s="2">
        <v>842</v>
      </c>
      <c r="C5" s="2" t="s">
        <v>40</v>
      </c>
      <c r="D5" s="2" t="s">
        <v>16</v>
      </c>
      <c r="E5" s="2">
        <v>14</v>
      </c>
      <c r="F5" s="2">
        <v>17</v>
      </c>
      <c r="G5" s="2">
        <v>18</v>
      </c>
      <c r="H5" s="2">
        <v>10</v>
      </c>
      <c r="I5" s="2">
        <v>10</v>
      </c>
      <c r="J5" s="2">
        <v>10</v>
      </c>
      <c r="K5" s="2">
        <f t="shared" si="0"/>
        <v>79</v>
      </c>
    </row>
    <row r="6" spans="1:11">
      <c r="A6" s="1" t="s">
        <v>168</v>
      </c>
      <c r="B6" s="2">
        <v>1285</v>
      </c>
      <c r="C6" s="2" t="s">
        <v>36</v>
      </c>
      <c r="D6" s="2" t="s">
        <v>17</v>
      </c>
      <c r="E6" s="2">
        <v>15</v>
      </c>
      <c r="F6" s="2">
        <v>18</v>
      </c>
      <c r="G6" s="2">
        <v>16</v>
      </c>
      <c r="H6" s="2">
        <v>10</v>
      </c>
      <c r="I6" s="2">
        <v>10</v>
      </c>
      <c r="J6" s="2">
        <v>10</v>
      </c>
      <c r="K6" s="2">
        <f t="shared" si="0"/>
        <v>79</v>
      </c>
    </row>
    <row r="7" spans="1:11">
      <c r="A7" s="1" t="s">
        <v>164</v>
      </c>
      <c r="B7" s="2">
        <v>2022</v>
      </c>
      <c r="C7" s="2" t="s">
        <v>34</v>
      </c>
      <c r="D7" s="2" t="s">
        <v>24</v>
      </c>
      <c r="E7" s="2">
        <v>18</v>
      </c>
      <c r="F7" s="2">
        <v>16</v>
      </c>
      <c r="G7" s="2">
        <v>14</v>
      </c>
      <c r="H7" s="2">
        <v>10</v>
      </c>
      <c r="I7" s="2">
        <v>10</v>
      </c>
      <c r="J7" s="2">
        <v>10</v>
      </c>
      <c r="K7" s="2">
        <f t="shared" si="0"/>
        <v>78</v>
      </c>
    </row>
    <row r="8" spans="1:11">
      <c r="A8" s="1" t="s">
        <v>165</v>
      </c>
      <c r="B8" s="2">
        <v>518</v>
      </c>
      <c r="C8" s="2" t="s">
        <v>38</v>
      </c>
      <c r="D8" s="2" t="s">
        <v>20</v>
      </c>
      <c r="E8" s="2">
        <v>16</v>
      </c>
      <c r="F8" s="2">
        <v>14</v>
      </c>
      <c r="G8" s="2">
        <v>17</v>
      </c>
      <c r="H8" s="2">
        <v>10</v>
      </c>
      <c r="I8" s="2">
        <v>10</v>
      </c>
      <c r="J8" s="2">
        <v>10</v>
      </c>
      <c r="K8" s="2">
        <f t="shared" si="0"/>
        <v>77</v>
      </c>
    </row>
  </sheetData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K8"/>
  <sheetViews>
    <sheetView workbookViewId="0">
      <selection activeCell="C10" sqref="C10"/>
    </sheetView>
  </sheetViews>
  <sheetFormatPr defaultRowHeight="15"/>
  <cols>
    <col min="1" max="1" width="4.5703125" customWidth="1"/>
    <col min="3" max="3" width="17.5703125" customWidth="1"/>
    <col min="4" max="4" width="12" customWidth="1"/>
    <col min="6" max="7" width="8.28515625" customWidth="1"/>
    <col min="8" max="8" width="8.42578125" customWidth="1"/>
    <col min="9" max="10" width="8.140625" customWidth="1"/>
    <col min="11" max="11" width="6.85546875" customWidth="1"/>
  </cols>
  <sheetData>
    <row r="1" spans="1:11">
      <c r="B1" s="1"/>
      <c r="C1" s="1"/>
      <c r="D1" s="1"/>
      <c r="E1" s="1" t="s">
        <v>0</v>
      </c>
      <c r="F1" s="1" t="s">
        <v>1</v>
      </c>
      <c r="G1" s="1" t="s">
        <v>2</v>
      </c>
      <c r="H1" s="1" t="s">
        <v>3</v>
      </c>
      <c r="I1" s="1" t="s">
        <v>3</v>
      </c>
      <c r="J1" s="1" t="s">
        <v>3</v>
      </c>
      <c r="K1" s="1" t="s">
        <v>4</v>
      </c>
    </row>
    <row r="2" spans="1:11">
      <c r="B2" s="1" t="s">
        <v>5</v>
      </c>
      <c r="C2" s="1" t="s">
        <v>6</v>
      </c>
      <c r="D2" s="1" t="s">
        <v>7</v>
      </c>
      <c r="E2" s="1"/>
      <c r="F2" s="1"/>
      <c r="G2" s="1"/>
      <c r="H2" s="1" t="s">
        <v>8</v>
      </c>
      <c r="I2" s="1" t="s">
        <v>9</v>
      </c>
      <c r="J2" s="1" t="s">
        <v>10</v>
      </c>
      <c r="K2" s="1" t="s">
        <v>11</v>
      </c>
    </row>
    <row r="3" spans="1:11">
      <c r="A3" s="1" t="s">
        <v>166</v>
      </c>
      <c r="B3" s="2">
        <v>541</v>
      </c>
      <c r="C3" s="2" t="s">
        <v>76</v>
      </c>
      <c r="D3" s="2" t="s">
        <v>20</v>
      </c>
      <c r="E3" s="2">
        <v>21</v>
      </c>
      <c r="F3" s="2">
        <v>19</v>
      </c>
      <c r="G3" s="2">
        <v>21</v>
      </c>
      <c r="H3" s="2">
        <v>10</v>
      </c>
      <c r="I3" s="2">
        <v>10</v>
      </c>
      <c r="J3" s="2">
        <v>10</v>
      </c>
      <c r="K3" s="2">
        <f t="shared" ref="K3:K8" si="0">SUM(E3:J3)</f>
        <v>91</v>
      </c>
    </row>
    <row r="4" spans="1:11">
      <c r="A4" s="1" t="s">
        <v>167</v>
      </c>
      <c r="B4" s="2">
        <v>536</v>
      </c>
      <c r="C4" s="2" t="s">
        <v>77</v>
      </c>
      <c r="D4" s="2" t="s">
        <v>20</v>
      </c>
      <c r="E4" s="2">
        <v>18</v>
      </c>
      <c r="F4" s="2">
        <v>17</v>
      </c>
      <c r="G4" s="2">
        <v>19</v>
      </c>
      <c r="H4" s="2">
        <v>10</v>
      </c>
      <c r="I4" s="2">
        <v>10</v>
      </c>
      <c r="J4" s="2">
        <v>10</v>
      </c>
      <c r="K4" s="2">
        <f t="shared" si="0"/>
        <v>84</v>
      </c>
    </row>
    <row r="5" spans="1:11">
      <c r="A5" s="1" t="s">
        <v>168</v>
      </c>
      <c r="B5" s="2">
        <v>1481</v>
      </c>
      <c r="C5" s="2" t="s">
        <v>125</v>
      </c>
      <c r="D5" s="2" t="s">
        <v>19</v>
      </c>
      <c r="E5" s="2">
        <v>17</v>
      </c>
      <c r="F5" s="2">
        <v>16</v>
      </c>
      <c r="G5" s="2">
        <v>15</v>
      </c>
      <c r="H5" s="2">
        <v>10</v>
      </c>
      <c r="I5" s="2">
        <v>10</v>
      </c>
      <c r="J5" s="2">
        <v>10</v>
      </c>
      <c r="K5" s="2">
        <f t="shared" si="0"/>
        <v>78</v>
      </c>
    </row>
    <row r="6" spans="1:11">
      <c r="A6" s="1" t="s">
        <v>169</v>
      </c>
      <c r="B6" s="2" t="s">
        <v>35</v>
      </c>
      <c r="C6" s="2" t="s">
        <v>62</v>
      </c>
      <c r="D6" s="2" t="s">
        <v>12</v>
      </c>
      <c r="E6" s="2">
        <v>16</v>
      </c>
      <c r="F6" s="2">
        <v>13</v>
      </c>
      <c r="G6" s="2">
        <v>17</v>
      </c>
      <c r="H6" s="2">
        <v>10</v>
      </c>
      <c r="I6" s="2">
        <v>10</v>
      </c>
      <c r="J6" s="2">
        <v>10</v>
      </c>
      <c r="K6" s="2">
        <f t="shared" si="0"/>
        <v>76</v>
      </c>
    </row>
    <row r="7" spans="1:11">
      <c r="A7" s="1" t="s">
        <v>169</v>
      </c>
      <c r="B7" s="2">
        <v>818</v>
      </c>
      <c r="C7" s="2" t="s">
        <v>94</v>
      </c>
      <c r="D7" s="2" t="s">
        <v>16</v>
      </c>
      <c r="E7" s="2">
        <v>13</v>
      </c>
      <c r="F7" s="2">
        <v>15</v>
      </c>
      <c r="G7" s="2">
        <v>18</v>
      </c>
      <c r="H7" s="2">
        <v>10</v>
      </c>
      <c r="I7" s="2">
        <v>10</v>
      </c>
      <c r="J7" s="2">
        <v>10</v>
      </c>
      <c r="K7" s="2">
        <f t="shared" si="0"/>
        <v>76</v>
      </c>
    </row>
    <row r="8" spans="1:11">
      <c r="A8" s="1" t="s">
        <v>165</v>
      </c>
      <c r="B8" s="2">
        <v>4046</v>
      </c>
      <c r="C8" s="2" t="s">
        <v>68</v>
      </c>
      <c r="D8" s="2" t="s">
        <v>13</v>
      </c>
      <c r="E8" s="2">
        <v>12</v>
      </c>
      <c r="F8" s="2">
        <v>14</v>
      </c>
      <c r="G8" s="2">
        <v>16</v>
      </c>
      <c r="H8" s="2">
        <v>10</v>
      </c>
      <c r="I8" s="2">
        <v>10</v>
      </c>
      <c r="J8" s="2">
        <v>10</v>
      </c>
      <c r="K8" s="2">
        <f t="shared" si="0"/>
        <v>72</v>
      </c>
    </row>
  </sheetData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K8"/>
  <sheetViews>
    <sheetView workbookViewId="0">
      <selection activeCell="A3" sqref="A3:A8"/>
    </sheetView>
  </sheetViews>
  <sheetFormatPr defaultRowHeight="15"/>
  <cols>
    <col min="1" max="1" width="5.140625" customWidth="1"/>
    <col min="3" max="3" width="14.7109375" customWidth="1"/>
    <col min="4" max="4" width="11.140625" customWidth="1"/>
    <col min="6" max="7" width="8.85546875" customWidth="1"/>
    <col min="8" max="10" width="8.140625" customWidth="1"/>
    <col min="11" max="11" width="6.140625" customWidth="1"/>
  </cols>
  <sheetData>
    <row r="1" spans="1:11">
      <c r="B1" s="1"/>
      <c r="C1" s="1"/>
      <c r="D1" s="1"/>
      <c r="E1" s="1" t="s">
        <v>0</v>
      </c>
      <c r="F1" s="1" t="s">
        <v>1</v>
      </c>
      <c r="G1" s="1" t="s">
        <v>2</v>
      </c>
      <c r="H1" s="1" t="s">
        <v>3</v>
      </c>
      <c r="I1" s="1" t="s">
        <v>3</v>
      </c>
      <c r="J1" s="1" t="s">
        <v>3</v>
      </c>
      <c r="K1" s="1" t="s">
        <v>4</v>
      </c>
    </row>
    <row r="2" spans="1:11">
      <c r="B2" s="1" t="s">
        <v>5</v>
      </c>
      <c r="C2" s="1" t="s">
        <v>6</v>
      </c>
      <c r="D2" s="1" t="s">
        <v>7</v>
      </c>
      <c r="E2" s="1"/>
      <c r="F2" s="1"/>
      <c r="G2" s="1"/>
      <c r="H2" s="1" t="s">
        <v>8</v>
      </c>
      <c r="I2" s="1" t="s">
        <v>9</v>
      </c>
      <c r="J2" s="1" t="s">
        <v>10</v>
      </c>
      <c r="K2" s="1" t="s">
        <v>11</v>
      </c>
    </row>
    <row r="3" spans="1:11">
      <c r="A3" s="1" t="s">
        <v>161</v>
      </c>
      <c r="B3" s="2">
        <v>1181</v>
      </c>
      <c r="C3" s="2" t="s">
        <v>98</v>
      </c>
      <c r="D3" s="2" t="s">
        <v>29</v>
      </c>
      <c r="E3" s="2">
        <v>17</v>
      </c>
      <c r="F3" s="2">
        <v>21</v>
      </c>
      <c r="G3" s="2">
        <v>19</v>
      </c>
      <c r="H3" s="2">
        <v>10</v>
      </c>
      <c r="I3" s="2">
        <v>10</v>
      </c>
      <c r="J3" s="2">
        <v>10</v>
      </c>
      <c r="K3" s="2">
        <f t="shared" ref="K3:K8" si="0">SUM(E3:J3)</f>
        <v>87</v>
      </c>
    </row>
    <row r="4" spans="1:11">
      <c r="A4" s="1" t="s">
        <v>167</v>
      </c>
      <c r="B4" s="2">
        <v>550</v>
      </c>
      <c r="C4" s="2" t="s">
        <v>78</v>
      </c>
      <c r="D4" s="2" t="s">
        <v>20</v>
      </c>
      <c r="E4" s="2">
        <v>16</v>
      </c>
      <c r="F4" s="2">
        <v>19</v>
      </c>
      <c r="G4" s="2">
        <v>18</v>
      </c>
      <c r="H4" s="2">
        <v>10</v>
      </c>
      <c r="I4" s="2">
        <v>10</v>
      </c>
      <c r="J4" s="2">
        <v>10</v>
      </c>
      <c r="K4" s="2">
        <f t="shared" si="0"/>
        <v>83</v>
      </c>
    </row>
    <row r="5" spans="1:11">
      <c r="A5" s="1" t="s">
        <v>168</v>
      </c>
      <c r="B5" s="2">
        <v>1291</v>
      </c>
      <c r="C5" s="2" t="s">
        <v>109</v>
      </c>
      <c r="D5" s="2" t="s">
        <v>17</v>
      </c>
      <c r="E5" s="2">
        <v>21</v>
      </c>
      <c r="F5" s="2">
        <v>0</v>
      </c>
      <c r="G5" s="2">
        <v>21</v>
      </c>
      <c r="H5" s="2">
        <v>10</v>
      </c>
      <c r="I5" s="2">
        <v>0</v>
      </c>
      <c r="J5" s="2">
        <v>10</v>
      </c>
      <c r="K5" s="2">
        <f t="shared" si="0"/>
        <v>62</v>
      </c>
    </row>
    <row r="6" spans="1:11">
      <c r="A6" s="1" t="s">
        <v>163</v>
      </c>
      <c r="B6" s="2">
        <v>1008</v>
      </c>
      <c r="C6" s="2" t="s">
        <v>97</v>
      </c>
      <c r="D6" s="2" t="s">
        <v>27</v>
      </c>
      <c r="E6" s="2">
        <v>15</v>
      </c>
      <c r="F6" s="2">
        <v>18</v>
      </c>
      <c r="G6" s="2">
        <v>0</v>
      </c>
      <c r="H6" s="2">
        <v>10</v>
      </c>
      <c r="I6" s="2">
        <v>10</v>
      </c>
      <c r="J6" s="2">
        <v>0</v>
      </c>
      <c r="K6" s="2">
        <f t="shared" si="0"/>
        <v>53</v>
      </c>
    </row>
    <row r="7" spans="1:11">
      <c r="A7" s="1" t="s">
        <v>164</v>
      </c>
      <c r="B7" s="2">
        <v>1944</v>
      </c>
      <c r="C7" s="2" t="s">
        <v>135</v>
      </c>
      <c r="D7" s="2" t="s">
        <v>15</v>
      </c>
      <c r="E7" s="2">
        <v>19</v>
      </c>
      <c r="F7" s="2">
        <v>0</v>
      </c>
      <c r="G7" s="2">
        <v>0</v>
      </c>
      <c r="H7" s="2">
        <v>10</v>
      </c>
      <c r="I7" s="2">
        <v>0</v>
      </c>
      <c r="J7" s="2">
        <v>0</v>
      </c>
      <c r="K7" s="2">
        <f t="shared" si="0"/>
        <v>29</v>
      </c>
    </row>
    <row r="8" spans="1:11">
      <c r="A8" s="1" t="s">
        <v>165</v>
      </c>
      <c r="B8" s="2">
        <v>1943</v>
      </c>
      <c r="C8" s="2" t="s">
        <v>136</v>
      </c>
      <c r="D8" s="2" t="s">
        <v>15</v>
      </c>
      <c r="E8" s="2">
        <v>18</v>
      </c>
      <c r="F8" s="2">
        <v>0</v>
      </c>
      <c r="G8" s="2">
        <v>0</v>
      </c>
      <c r="H8" s="2">
        <v>10</v>
      </c>
      <c r="I8" s="2">
        <v>0</v>
      </c>
      <c r="J8" s="2">
        <v>0</v>
      </c>
      <c r="K8" s="2">
        <f t="shared" si="0"/>
        <v>28</v>
      </c>
    </row>
  </sheetData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B13" sqref="B13"/>
    </sheetView>
  </sheetViews>
  <sheetFormatPr defaultRowHeight="15"/>
  <cols>
    <col min="1" max="1" width="4.7109375" customWidth="1"/>
    <col min="3" max="3" width="21" customWidth="1"/>
    <col min="8" max="8" width="7.7109375" customWidth="1"/>
    <col min="9" max="10" width="7.5703125" customWidth="1"/>
    <col min="11" max="11" width="6.28515625" customWidth="1"/>
  </cols>
  <sheetData>
    <row r="1" spans="1:11">
      <c r="B1" s="1"/>
      <c r="C1" s="1"/>
      <c r="D1" s="1"/>
      <c r="E1" s="1" t="s">
        <v>0</v>
      </c>
      <c r="F1" s="1" t="s">
        <v>1</v>
      </c>
      <c r="G1" s="1" t="s">
        <v>2</v>
      </c>
      <c r="H1" s="1" t="s">
        <v>3</v>
      </c>
      <c r="I1" s="1" t="s">
        <v>3</v>
      </c>
      <c r="J1" s="1" t="s">
        <v>3</v>
      </c>
      <c r="K1" s="1" t="s">
        <v>4</v>
      </c>
    </row>
    <row r="2" spans="1:11">
      <c r="B2" s="1" t="s">
        <v>5</v>
      </c>
      <c r="C2" s="1" t="s">
        <v>6</v>
      </c>
      <c r="D2" s="1" t="s">
        <v>7</v>
      </c>
      <c r="E2" s="1"/>
      <c r="F2" s="1"/>
      <c r="G2" s="1"/>
      <c r="H2" s="1" t="s">
        <v>8</v>
      </c>
      <c r="I2" s="1" t="s">
        <v>9</v>
      </c>
      <c r="J2" s="1" t="s">
        <v>10</v>
      </c>
      <c r="K2" s="1" t="s">
        <v>11</v>
      </c>
    </row>
    <row r="3" spans="1:11">
      <c r="A3" s="1" t="s">
        <v>161</v>
      </c>
      <c r="B3" s="2">
        <v>543</v>
      </c>
      <c r="C3" s="2" t="s">
        <v>79</v>
      </c>
      <c r="D3" s="2" t="s">
        <v>20</v>
      </c>
      <c r="E3" s="2">
        <v>21</v>
      </c>
      <c r="F3" s="2">
        <v>21</v>
      </c>
      <c r="G3" s="2">
        <v>21</v>
      </c>
      <c r="H3" s="2">
        <v>10</v>
      </c>
      <c r="I3" s="2">
        <v>10</v>
      </c>
      <c r="J3" s="2">
        <v>10</v>
      </c>
      <c r="K3" s="2">
        <f>SUM(E3:J3)</f>
        <v>93</v>
      </c>
    </row>
    <row r="4" spans="1:11">
      <c r="A4" s="1" t="s">
        <v>167</v>
      </c>
      <c r="B4" s="2">
        <v>1945</v>
      </c>
      <c r="C4" s="2" t="s">
        <v>137</v>
      </c>
      <c r="D4" s="2" t="s">
        <v>15</v>
      </c>
      <c r="E4" s="2">
        <v>18</v>
      </c>
      <c r="F4" s="2">
        <v>17</v>
      </c>
      <c r="G4" s="2">
        <v>0</v>
      </c>
      <c r="H4" s="2">
        <v>10</v>
      </c>
      <c r="I4" s="2">
        <v>10</v>
      </c>
      <c r="J4" s="2">
        <v>0</v>
      </c>
      <c r="K4" s="2">
        <f>SUM(E4:J4)</f>
        <v>55</v>
      </c>
    </row>
    <row r="5" spans="1:11">
      <c r="A5" s="1" t="s">
        <v>168</v>
      </c>
      <c r="B5" s="2">
        <v>534</v>
      </c>
      <c r="C5" s="2" t="s">
        <v>80</v>
      </c>
      <c r="D5" s="2" t="s">
        <v>20</v>
      </c>
      <c r="E5" s="2">
        <v>19</v>
      </c>
      <c r="F5" s="2">
        <v>0</v>
      </c>
      <c r="G5" s="2">
        <v>0</v>
      </c>
      <c r="H5" s="2">
        <v>10</v>
      </c>
      <c r="I5" s="2">
        <v>0</v>
      </c>
      <c r="J5" s="2">
        <v>0</v>
      </c>
      <c r="K5" s="2">
        <f>SUM(E5:J5)</f>
        <v>29</v>
      </c>
    </row>
    <row r="6" spans="1:11">
      <c r="A6" s="1" t="s">
        <v>168</v>
      </c>
      <c r="B6" s="2">
        <v>1715</v>
      </c>
      <c r="C6" s="2" t="s">
        <v>160</v>
      </c>
      <c r="D6" s="2" t="s">
        <v>14</v>
      </c>
      <c r="E6" s="2">
        <v>0</v>
      </c>
      <c r="F6" s="2">
        <v>19</v>
      </c>
      <c r="G6" s="2">
        <v>0</v>
      </c>
      <c r="H6" s="2">
        <v>0</v>
      </c>
      <c r="I6" s="2">
        <v>10</v>
      </c>
      <c r="J6" s="2">
        <v>0</v>
      </c>
      <c r="K6" s="2">
        <f>SUM(E6:J6)</f>
        <v>29</v>
      </c>
    </row>
    <row r="7" spans="1:11">
      <c r="A7" s="1" t="s">
        <v>164</v>
      </c>
      <c r="B7" s="2">
        <v>527</v>
      </c>
      <c r="C7" s="2" t="s">
        <v>155</v>
      </c>
      <c r="D7" s="2" t="s">
        <v>20</v>
      </c>
      <c r="E7" s="2">
        <v>0</v>
      </c>
      <c r="F7" s="2">
        <v>18</v>
      </c>
      <c r="G7" s="2">
        <v>0</v>
      </c>
      <c r="H7" s="2">
        <v>0</v>
      </c>
      <c r="I7" s="2">
        <v>10</v>
      </c>
      <c r="J7" s="2">
        <v>0</v>
      </c>
      <c r="K7" s="2">
        <f>SUM(E7:J7)</f>
        <v>28</v>
      </c>
    </row>
  </sheetData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K9"/>
  <sheetViews>
    <sheetView workbookViewId="0">
      <selection activeCell="A3" sqref="A3:A9"/>
    </sheetView>
  </sheetViews>
  <sheetFormatPr defaultRowHeight="15"/>
  <cols>
    <col min="1" max="1" width="5.140625" customWidth="1"/>
    <col min="3" max="3" width="17.5703125" customWidth="1"/>
    <col min="4" max="4" width="12.28515625" customWidth="1"/>
  </cols>
  <sheetData>
    <row r="1" spans="1:11">
      <c r="B1" s="1"/>
      <c r="C1" s="1"/>
      <c r="D1" s="1"/>
      <c r="E1" s="1" t="s">
        <v>0</v>
      </c>
      <c r="F1" s="1" t="s">
        <v>1</v>
      </c>
      <c r="G1" s="1" t="s">
        <v>2</v>
      </c>
      <c r="H1" s="1" t="s">
        <v>3</v>
      </c>
      <c r="I1" s="1" t="s">
        <v>3</v>
      </c>
      <c r="J1" s="1" t="s">
        <v>3</v>
      </c>
      <c r="K1" s="1" t="s">
        <v>4</v>
      </c>
    </row>
    <row r="2" spans="1:11">
      <c r="B2" s="1" t="s">
        <v>5</v>
      </c>
      <c r="C2" s="1" t="s">
        <v>6</v>
      </c>
      <c r="D2" s="1" t="s">
        <v>7</v>
      </c>
      <c r="E2" s="1"/>
      <c r="F2" s="1"/>
      <c r="G2" s="1"/>
      <c r="H2" s="1" t="s">
        <v>8</v>
      </c>
      <c r="I2" s="1" t="s">
        <v>9</v>
      </c>
      <c r="J2" s="1" t="s">
        <v>10</v>
      </c>
      <c r="K2" s="1" t="s">
        <v>11</v>
      </c>
    </row>
    <row r="3" spans="1:11">
      <c r="A3" s="1" t="s">
        <v>161</v>
      </c>
      <c r="B3" s="2" t="s">
        <v>41</v>
      </c>
      <c r="C3" s="2" t="s">
        <v>149</v>
      </c>
      <c r="D3" s="2" t="s">
        <v>21</v>
      </c>
      <c r="E3" s="2">
        <v>21</v>
      </c>
      <c r="F3" s="2">
        <v>21</v>
      </c>
      <c r="G3" s="2">
        <v>17</v>
      </c>
      <c r="H3" s="2">
        <v>10</v>
      </c>
      <c r="I3" s="2">
        <v>10</v>
      </c>
      <c r="J3" s="2">
        <v>10</v>
      </c>
      <c r="K3" s="2">
        <f t="shared" ref="K3:K9" si="0">SUM(E3:J3)</f>
        <v>89</v>
      </c>
    </row>
    <row r="4" spans="1:11">
      <c r="A4" s="1" t="s">
        <v>161</v>
      </c>
      <c r="B4" s="2">
        <v>1309</v>
      </c>
      <c r="C4" s="2" t="s">
        <v>110</v>
      </c>
      <c r="D4" s="2" t="s">
        <v>18</v>
      </c>
      <c r="E4" s="2">
        <v>19</v>
      </c>
      <c r="F4" s="2">
        <v>19</v>
      </c>
      <c r="G4" s="2">
        <v>21</v>
      </c>
      <c r="H4" s="2">
        <v>10</v>
      </c>
      <c r="I4" s="2">
        <v>10</v>
      </c>
      <c r="J4" s="2">
        <v>10</v>
      </c>
      <c r="K4" s="2">
        <f t="shared" si="0"/>
        <v>89</v>
      </c>
    </row>
    <row r="5" spans="1:11">
      <c r="A5" s="1" t="s">
        <v>162</v>
      </c>
      <c r="B5" s="2">
        <v>1508</v>
      </c>
      <c r="C5" s="2" t="s">
        <v>58</v>
      </c>
      <c r="D5" s="2" t="s">
        <v>23</v>
      </c>
      <c r="E5" s="2">
        <v>15</v>
      </c>
      <c r="F5" s="2">
        <v>18</v>
      </c>
      <c r="G5" s="2">
        <v>18</v>
      </c>
      <c r="H5" s="2">
        <v>10</v>
      </c>
      <c r="I5" s="2">
        <v>10</v>
      </c>
      <c r="J5" s="2">
        <v>10</v>
      </c>
      <c r="K5" s="2">
        <f t="shared" si="0"/>
        <v>81</v>
      </c>
    </row>
    <row r="6" spans="1:11">
      <c r="A6" s="1" t="s">
        <v>163</v>
      </c>
      <c r="B6" s="2">
        <v>703</v>
      </c>
      <c r="C6" s="2" t="s">
        <v>84</v>
      </c>
      <c r="D6" s="2" t="s">
        <v>28</v>
      </c>
      <c r="E6" s="2">
        <v>12</v>
      </c>
      <c r="F6" s="2">
        <v>16</v>
      </c>
      <c r="G6" s="2">
        <v>19</v>
      </c>
      <c r="H6" s="2">
        <v>10</v>
      </c>
      <c r="I6" s="2">
        <v>10</v>
      </c>
      <c r="J6" s="2">
        <v>10</v>
      </c>
      <c r="K6" s="2">
        <f t="shared" si="0"/>
        <v>77</v>
      </c>
    </row>
    <row r="7" spans="1:11">
      <c r="A7" s="1" t="s">
        <v>164</v>
      </c>
      <c r="B7" s="2">
        <v>4142</v>
      </c>
      <c r="C7" s="2" t="s">
        <v>72</v>
      </c>
      <c r="D7" s="2" t="s">
        <v>13</v>
      </c>
      <c r="E7" s="2">
        <v>13</v>
      </c>
      <c r="F7" s="2">
        <v>15</v>
      </c>
      <c r="G7" s="2">
        <v>13</v>
      </c>
      <c r="H7" s="2">
        <v>10</v>
      </c>
      <c r="I7" s="2">
        <v>10</v>
      </c>
      <c r="J7" s="2">
        <v>10</v>
      </c>
      <c r="K7" s="2">
        <f t="shared" si="0"/>
        <v>71</v>
      </c>
    </row>
    <row r="8" spans="1:11">
      <c r="A8" s="1" t="s">
        <v>165</v>
      </c>
      <c r="B8" s="2" t="s">
        <v>42</v>
      </c>
      <c r="C8" s="2" t="s">
        <v>63</v>
      </c>
      <c r="D8" s="2" t="s">
        <v>12</v>
      </c>
      <c r="E8" s="2">
        <v>11</v>
      </c>
      <c r="F8" s="2">
        <v>14</v>
      </c>
      <c r="G8" s="2">
        <v>15</v>
      </c>
      <c r="H8" s="2">
        <v>10</v>
      </c>
      <c r="I8" s="2">
        <v>10</v>
      </c>
      <c r="J8" s="2">
        <v>10</v>
      </c>
      <c r="K8" s="2">
        <f t="shared" si="0"/>
        <v>70</v>
      </c>
    </row>
    <row r="9" spans="1:11">
      <c r="A9" s="1" t="s">
        <v>165</v>
      </c>
      <c r="B9" s="2">
        <v>1412</v>
      </c>
      <c r="C9" s="2" t="s">
        <v>126</v>
      </c>
      <c r="D9" s="2" t="s">
        <v>19</v>
      </c>
      <c r="E9" s="2">
        <v>9</v>
      </c>
      <c r="F9" s="2">
        <v>17</v>
      </c>
      <c r="G9" s="2">
        <v>14</v>
      </c>
      <c r="H9" s="2">
        <v>10</v>
      </c>
      <c r="I9" s="2">
        <v>10</v>
      </c>
      <c r="J9" s="2">
        <v>10</v>
      </c>
      <c r="K9" s="2">
        <f t="shared" si="0"/>
        <v>70</v>
      </c>
    </row>
  </sheetData>
  <pageMargins left="0.7" right="0.7" top="0.75" bottom="0.75" header="0.3" footer="0.3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K8"/>
  <sheetViews>
    <sheetView workbookViewId="0">
      <selection activeCell="A3" sqref="A3:A8"/>
    </sheetView>
  </sheetViews>
  <sheetFormatPr defaultRowHeight="15"/>
  <cols>
    <col min="1" max="1" width="4.5703125" customWidth="1"/>
    <col min="3" max="3" width="23" customWidth="1"/>
    <col min="4" max="4" width="12" customWidth="1"/>
    <col min="5" max="5" width="8.42578125" customWidth="1"/>
    <col min="6" max="7" width="8.5703125" customWidth="1"/>
    <col min="8" max="8" width="7.5703125" customWidth="1"/>
    <col min="9" max="10" width="7.85546875" customWidth="1"/>
  </cols>
  <sheetData>
    <row r="1" spans="1:11">
      <c r="B1" s="1"/>
      <c r="C1" s="1"/>
      <c r="D1" s="1"/>
      <c r="E1" s="1" t="s">
        <v>0</v>
      </c>
      <c r="F1" s="1" t="s">
        <v>1</v>
      </c>
      <c r="G1" s="1" t="s">
        <v>2</v>
      </c>
      <c r="H1" s="1" t="s">
        <v>3</v>
      </c>
      <c r="I1" s="1" t="s">
        <v>3</v>
      </c>
      <c r="J1" s="1" t="s">
        <v>3</v>
      </c>
      <c r="K1" s="1" t="s">
        <v>4</v>
      </c>
    </row>
    <row r="2" spans="1:11">
      <c r="B2" s="1" t="s">
        <v>5</v>
      </c>
      <c r="C2" s="1" t="s">
        <v>6</v>
      </c>
      <c r="D2" s="1" t="s">
        <v>7</v>
      </c>
      <c r="E2" s="1"/>
      <c r="F2" s="1"/>
      <c r="G2" s="1"/>
      <c r="H2" s="1" t="s">
        <v>8</v>
      </c>
      <c r="I2" s="1" t="s">
        <v>9</v>
      </c>
      <c r="J2" s="1" t="s">
        <v>10</v>
      </c>
      <c r="K2" s="1" t="s">
        <v>11</v>
      </c>
    </row>
    <row r="3" spans="1:11">
      <c r="A3" s="1" t="s">
        <v>161</v>
      </c>
      <c r="B3" s="2">
        <v>1500</v>
      </c>
      <c r="C3" s="2" t="s">
        <v>59</v>
      </c>
      <c r="D3" s="2" t="s">
        <v>23</v>
      </c>
      <c r="E3" s="2">
        <v>21</v>
      </c>
      <c r="F3" s="2">
        <v>21</v>
      </c>
      <c r="G3" s="2">
        <v>21</v>
      </c>
      <c r="H3" s="2">
        <v>10</v>
      </c>
      <c r="I3" s="2">
        <v>10</v>
      </c>
      <c r="J3" s="2">
        <v>10</v>
      </c>
      <c r="K3" s="2">
        <f t="shared" ref="K3:K8" si="0">SUM(E3:J3)</f>
        <v>93</v>
      </c>
    </row>
    <row r="4" spans="1:11">
      <c r="A4" s="1" t="s">
        <v>167</v>
      </c>
      <c r="B4" s="2">
        <v>4143</v>
      </c>
      <c r="C4" s="2" t="s">
        <v>152</v>
      </c>
      <c r="D4" s="2" t="s">
        <v>13</v>
      </c>
      <c r="E4" s="2">
        <v>19</v>
      </c>
      <c r="F4" s="2">
        <v>19</v>
      </c>
      <c r="G4" s="2">
        <v>18</v>
      </c>
      <c r="H4" s="2">
        <v>10</v>
      </c>
      <c r="I4" s="2">
        <v>10</v>
      </c>
      <c r="J4" s="2">
        <v>10</v>
      </c>
      <c r="K4" s="2">
        <f t="shared" si="0"/>
        <v>86</v>
      </c>
    </row>
    <row r="5" spans="1:11">
      <c r="A5" s="1" t="s">
        <v>168</v>
      </c>
      <c r="B5" s="2">
        <v>1427</v>
      </c>
      <c r="C5" s="2" t="s">
        <v>127</v>
      </c>
      <c r="D5" s="2" t="s">
        <v>19</v>
      </c>
      <c r="E5" s="2">
        <v>18</v>
      </c>
      <c r="F5" s="2">
        <v>18</v>
      </c>
      <c r="G5" s="2">
        <v>19</v>
      </c>
      <c r="H5" s="2">
        <v>10</v>
      </c>
      <c r="I5" s="2">
        <v>10</v>
      </c>
      <c r="J5" s="2">
        <v>10</v>
      </c>
      <c r="K5" s="2">
        <f t="shared" si="0"/>
        <v>85</v>
      </c>
    </row>
    <row r="6" spans="1:11">
      <c r="A6" s="1" t="s">
        <v>163</v>
      </c>
      <c r="B6" s="2">
        <v>1222</v>
      </c>
      <c r="C6" s="2" t="s">
        <v>111</v>
      </c>
      <c r="D6" s="2" t="s">
        <v>17</v>
      </c>
      <c r="E6" s="2">
        <v>17</v>
      </c>
      <c r="F6" s="2">
        <v>17</v>
      </c>
      <c r="G6" s="2">
        <v>16</v>
      </c>
      <c r="H6" s="2">
        <v>10</v>
      </c>
      <c r="I6" s="2">
        <v>10</v>
      </c>
      <c r="J6" s="2">
        <v>10</v>
      </c>
      <c r="K6" s="2">
        <f t="shared" si="0"/>
        <v>80</v>
      </c>
    </row>
    <row r="7" spans="1:11">
      <c r="A7" s="1" t="s">
        <v>164</v>
      </c>
      <c r="B7" s="2">
        <v>1493</v>
      </c>
      <c r="C7" s="2" t="s">
        <v>128</v>
      </c>
      <c r="D7" s="2" t="s">
        <v>19</v>
      </c>
      <c r="E7" s="2">
        <v>16</v>
      </c>
      <c r="F7" s="2">
        <v>14</v>
      </c>
      <c r="G7" s="2">
        <v>17</v>
      </c>
      <c r="H7" s="2">
        <v>10</v>
      </c>
      <c r="I7" s="2">
        <v>10</v>
      </c>
      <c r="J7" s="2">
        <v>10</v>
      </c>
      <c r="K7" s="2">
        <f t="shared" si="0"/>
        <v>77</v>
      </c>
    </row>
    <row r="8" spans="1:11">
      <c r="A8" s="1" t="s">
        <v>165</v>
      </c>
      <c r="B8" s="2">
        <v>1420</v>
      </c>
      <c r="C8" s="2" t="s">
        <v>129</v>
      </c>
      <c r="D8" s="2" t="s">
        <v>19</v>
      </c>
      <c r="E8" s="2">
        <v>11</v>
      </c>
      <c r="F8" s="2">
        <v>13</v>
      </c>
      <c r="G8" s="2">
        <v>15</v>
      </c>
      <c r="H8" s="2">
        <v>10</v>
      </c>
      <c r="I8" s="2">
        <v>10</v>
      </c>
      <c r="J8" s="2">
        <v>10</v>
      </c>
      <c r="K8" s="2">
        <f t="shared" si="0"/>
        <v>69</v>
      </c>
    </row>
  </sheetData>
  <pageMargins left="0.7" right="0.7" top="0.75" bottom="0.75" header="0.3" footer="0.3"/>
  <pageSetup paperSize="9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8"/>
  <sheetViews>
    <sheetView workbookViewId="0">
      <selection activeCell="A3" sqref="A3:A8"/>
    </sheetView>
  </sheetViews>
  <sheetFormatPr defaultRowHeight="15"/>
  <cols>
    <col min="1" max="1" width="4.85546875" customWidth="1"/>
    <col min="3" max="3" width="18.85546875" customWidth="1"/>
    <col min="4" max="4" width="13.28515625" customWidth="1"/>
    <col min="5" max="7" width="8.42578125" customWidth="1"/>
    <col min="8" max="8" width="7.7109375" customWidth="1"/>
    <col min="9" max="10" width="7.5703125" customWidth="1"/>
  </cols>
  <sheetData>
    <row r="1" spans="1:11">
      <c r="B1" s="1"/>
      <c r="C1" s="1"/>
      <c r="D1" s="1"/>
      <c r="E1" s="1" t="s">
        <v>0</v>
      </c>
      <c r="F1" s="1" t="s">
        <v>1</v>
      </c>
      <c r="G1" s="1" t="s">
        <v>2</v>
      </c>
      <c r="H1" s="1" t="s">
        <v>3</v>
      </c>
      <c r="I1" s="1" t="s">
        <v>3</v>
      </c>
      <c r="J1" s="1" t="s">
        <v>3</v>
      </c>
      <c r="K1" s="1" t="s">
        <v>4</v>
      </c>
    </row>
    <row r="2" spans="1:11">
      <c r="B2" s="1" t="s">
        <v>5</v>
      </c>
      <c r="C2" s="1" t="s">
        <v>6</v>
      </c>
      <c r="D2" s="1" t="s">
        <v>7</v>
      </c>
      <c r="E2" s="1"/>
      <c r="F2" s="1"/>
      <c r="G2" s="1"/>
      <c r="H2" s="1" t="s">
        <v>8</v>
      </c>
      <c r="I2" s="1" t="s">
        <v>9</v>
      </c>
      <c r="J2" s="1" t="s">
        <v>10</v>
      </c>
      <c r="K2" s="1" t="s">
        <v>11</v>
      </c>
    </row>
    <row r="3" spans="1:11">
      <c r="A3" s="1" t="s">
        <v>161</v>
      </c>
      <c r="B3" s="2">
        <v>1236</v>
      </c>
      <c r="C3" s="2" t="s">
        <v>43</v>
      </c>
      <c r="D3" s="2" t="s">
        <v>17</v>
      </c>
      <c r="E3" s="2">
        <v>19</v>
      </c>
      <c r="F3" s="2">
        <v>19</v>
      </c>
      <c r="G3" s="2">
        <v>19</v>
      </c>
      <c r="H3" s="2">
        <v>10</v>
      </c>
      <c r="I3" s="2">
        <v>10</v>
      </c>
      <c r="J3" s="2">
        <v>10</v>
      </c>
      <c r="K3" s="2">
        <f t="shared" ref="K3:K8" si="0">SUM(E3:J3)</f>
        <v>87</v>
      </c>
    </row>
    <row r="4" spans="1:11">
      <c r="A4" s="1" t="s">
        <v>167</v>
      </c>
      <c r="B4" s="2">
        <v>1449</v>
      </c>
      <c r="C4" s="2" t="s">
        <v>130</v>
      </c>
      <c r="D4" s="2" t="s">
        <v>19</v>
      </c>
      <c r="E4" s="2">
        <v>14</v>
      </c>
      <c r="F4" s="2">
        <v>21</v>
      </c>
      <c r="G4" s="2">
        <v>21</v>
      </c>
      <c r="H4" s="2">
        <v>10</v>
      </c>
      <c r="I4" s="2">
        <v>10</v>
      </c>
      <c r="J4" s="2">
        <v>10</v>
      </c>
      <c r="K4" s="2">
        <f t="shared" si="0"/>
        <v>86</v>
      </c>
    </row>
    <row r="5" spans="1:11">
      <c r="A5" s="1" t="s">
        <v>168</v>
      </c>
      <c r="B5" s="2">
        <v>1237</v>
      </c>
      <c r="C5" s="2" t="s">
        <v>113</v>
      </c>
      <c r="D5" s="2" t="s">
        <v>17</v>
      </c>
      <c r="E5" s="2">
        <v>16</v>
      </c>
      <c r="F5" s="2">
        <v>18</v>
      </c>
      <c r="G5" s="2">
        <v>17</v>
      </c>
      <c r="H5" s="2">
        <v>10</v>
      </c>
      <c r="I5" s="2">
        <v>10</v>
      </c>
      <c r="J5" s="2">
        <v>10</v>
      </c>
      <c r="K5" s="2">
        <f t="shared" si="0"/>
        <v>81</v>
      </c>
    </row>
    <row r="6" spans="1:11">
      <c r="A6" s="1" t="s">
        <v>163</v>
      </c>
      <c r="B6" s="2">
        <v>1239</v>
      </c>
      <c r="C6" s="2" t="s">
        <v>112</v>
      </c>
      <c r="D6" s="2" t="s">
        <v>17</v>
      </c>
      <c r="E6" s="2">
        <v>17</v>
      </c>
      <c r="F6" s="2">
        <v>17</v>
      </c>
      <c r="G6" s="2">
        <v>15</v>
      </c>
      <c r="H6" s="2">
        <v>10</v>
      </c>
      <c r="I6" s="2">
        <v>10</v>
      </c>
      <c r="J6" s="2">
        <v>10</v>
      </c>
      <c r="K6" s="2">
        <f t="shared" si="0"/>
        <v>79</v>
      </c>
    </row>
    <row r="7" spans="1:11">
      <c r="A7" s="1" t="s">
        <v>164</v>
      </c>
      <c r="B7" s="2">
        <v>806</v>
      </c>
      <c r="C7" s="2" t="s">
        <v>89</v>
      </c>
      <c r="D7" s="2" t="s">
        <v>16</v>
      </c>
      <c r="E7" s="2">
        <v>18</v>
      </c>
      <c r="F7" s="2">
        <v>16</v>
      </c>
      <c r="G7" s="2">
        <v>12</v>
      </c>
      <c r="H7" s="2">
        <v>10</v>
      </c>
      <c r="I7" s="2">
        <v>10</v>
      </c>
      <c r="J7" s="2">
        <v>10</v>
      </c>
      <c r="K7" s="2">
        <f t="shared" si="0"/>
        <v>76</v>
      </c>
    </row>
    <row r="8" spans="1:11">
      <c r="A8" s="1" t="s">
        <v>165</v>
      </c>
      <c r="B8" s="2">
        <v>1308</v>
      </c>
      <c r="C8" s="2" t="s">
        <v>114</v>
      </c>
      <c r="D8" s="2" t="s">
        <v>18</v>
      </c>
      <c r="E8" s="2">
        <v>12</v>
      </c>
      <c r="F8" s="2">
        <v>14</v>
      </c>
      <c r="G8" s="2">
        <v>16</v>
      </c>
      <c r="H8" s="2">
        <v>10</v>
      </c>
      <c r="I8" s="2">
        <v>10</v>
      </c>
      <c r="J8" s="2">
        <v>10</v>
      </c>
      <c r="K8" s="2">
        <f t="shared" si="0"/>
        <v>72</v>
      </c>
    </row>
  </sheetData>
  <pageMargins left="0.7" right="0.7" top="0.75" bottom="0.75" header="0.3" footer="0.3"/>
  <pageSetup paperSize="9" orientation="portrait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K8"/>
  <sheetViews>
    <sheetView workbookViewId="0">
      <selection activeCell="A3" sqref="A3:A8"/>
    </sheetView>
  </sheetViews>
  <sheetFormatPr defaultRowHeight="15"/>
  <cols>
    <col min="1" max="1" width="5" customWidth="1"/>
    <col min="3" max="3" width="19.28515625" customWidth="1"/>
    <col min="4" max="4" width="12.5703125" customWidth="1"/>
    <col min="6" max="7" width="8.28515625" customWidth="1"/>
    <col min="8" max="8" width="8" customWidth="1"/>
    <col min="9" max="10" width="8.140625" customWidth="1"/>
    <col min="11" max="11" width="6.85546875" customWidth="1"/>
  </cols>
  <sheetData>
    <row r="1" spans="1:11">
      <c r="B1" s="1"/>
      <c r="C1" s="1"/>
      <c r="D1" s="1"/>
      <c r="E1" s="1" t="s">
        <v>0</v>
      </c>
      <c r="F1" s="1" t="s">
        <v>1</v>
      </c>
      <c r="G1" s="1" t="s">
        <v>2</v>
      </c>
      <c r="H1" s="1" t="s">
        <v>3</v>
      </c>
      <c r="I1" s="1" t="s">
        <v>3</v>
      </c>
      <c r="J1" s="1" t="s">
        <v>3</v>
      </c>
      <c r="K1" s="1" t="s">
        <v>4</v>
      </c>
    </row>
    <row r="2" spans="1:11">
      <c r="B2" s="1" t="s">
        <v>5</v>
      </c>
      <c r="C2" s="1" t="s">
        <v>6</v>
      </c>
      <c r="D2" s="1" t="s">
        <v>7</v>
      </c>
      <c r="E2" s="1"/>
      <c r="F2" s="1"/>
      <c r="G2" s="1"/>
      <c r="H2" s="1" t="s">
        <v>8</v>
      </c>
      <c r="I2" s="1" t="s">
        <v>9</v>
      </c>
      <c r="J2" s="1" t="s">
        <v>10</v>
      </c>
      <c r="K2" s="1" t="s">
        <v>11</v>
      </c>
    </row>
    <row r="3" spans="1:11">
      <c r="A3" s="1" t="s">
        <v>161</v>
      </c>
      <c r="B3" s="2">
        <v>1507</v>
      </c>
      <c r="C3" s="2" t="s">
        <v>44</v>
      </c>
      <c r="D3" s="2" t="s">
        <v>23</v>
      </c>
      <c r="E3" s="2">
        <v>21</v>
      </c>
      <c r="F3" s="2">
        <v>21</v>
      </c>
      <c r="G3" s="2">
        <v>19</v>
      </c>
      <c r="H3" s="2">
        <v>10</v>
      </c>
      <c r="I3" s="2">
        <v>10</v>
      </c>
      <c r="J3" s="2">
        <v>10</v>
      </c>
      <c r="K3" s="2">
        <f t="shared" ref="K3:K8" si="0">SUM(E3:J3)</f>
        <v>91</v>
      </c>
    </row>
    <row r="4" spans="1:11">
      <c r="A4" s="1" t="s">
        <v>167</v>
      </c>
      <c r="B4" s="2">
        <v>737</v>
      </c>
      <c r="C4" s="2" t="s">
        <v>85</v>
      </c>
      <c r="D4" s="2" t="s">
        <v>28</v>
      </c>
      <c r="E4" s="2">
        <v>18</v>
      </c>
      <c r="F4" s="2">
        <v>19</v>
      </c>
      <c r="G4" s="2">
        <v>21</v>
      </c>
      <c r="H4" s="2">
        <v>10</v>
      </c>
      <c r="I4" s="2">
        <v>10</v>
      </c>
      <c r="J4" s="2">
        <v>10</v>
      </c>
      <c r="K4" s="2">
        <f t="shared" si="0"/>
        <v>88</v>
      </c>
    </row>
    <row r="5" spans="1:11">
      <c r="A5" s="1" t="s">
        <v>168</v>
      </c>
      <c r="B5" s="2">
        <v>2010</v>
      </c>
      <c r="C5" s="2" t="s">
        <v>45</v>
      </c>
      <c r="D5" s="2" t="s">
        <v>24</v>
      </c>
      <c r="E5" s="2">
        <v>17</v>
      </c>
      <c r="F5" s="2">
        <v>18</v>
      </c>
      <c r="G5" s="2">
        <v>16</v>
      </c>
      <c r="H5" s="2">
        <v>10</v>
      </c>
      <c r="I5" s="2">
        <v>10</v>
      </c>
      <c r="J5" s="2">
        <v>10</v>
      </c>
      <c r="K5" s="2">
        <f t="shared" si="0"/>
        <v>81</v>
      </c>
    </row>
    <row r="6" spans="1:11">
      <c r="A6" s="1" t="s">
        <v>163</v>
      </c>
      <c r="B6" s="2">
        <v>1454</v>
      </c>
      <c r="C6" s="2" t="s">
        <v>131</v>
      </c>
      <c r="D6" s="2" t="s">
        <v>19</v>
      </c>
      <c r="E6" s="2">
        <v>14</v>
      </c>
      <c r="F6" s="2">
        <v>17</v>
      </c>
      <c r="G6" s="2">
        <v>18</v>
      </c>
      <c r="H6" s="2">
        <v>10</v>
      </c>
      <c r="I6" s="2">
        <v>10</v>
      </c>
      <c r="J6" s="2">
        <v>10</v>
      </c>
      <c r="K6" s="2">
        <f t="shared" si="0"/>
        <v>79</v>
      </c>
    </row>
    <row r="7" spans="1:11">
      <c r="A7" s="1" t="s">
        <v>164</v>
      </c>
      <c r="B7" s="2">
        <v>1458</v>
      </c>
      <c r="C7" s="2" t="s">
        <v>132</v>
      </c>
      <c r="D7" s="2" t="s">
        <v>19</v>
      </c>
      <c r="E7" s="2">
        <v>13</v>
      </c>
      <c r="F7" s="2">
        <v>16</v>
      </c>
      <c r="G7" s="2">
        <v>17</v>
      </c>
      <c r="H7" s="2">
        <v>10</v>
      </c>
      <c r="I7" s="2">
        <v>10</v>
      </c>
      <c r="J7" s="2">
        <v>10</v>
      </c>
      <c r="K7" s="2">
        <f t="shared" si="0"/>
        <v>76</v>
      </c>
    </row>
    <row r="8" spans="1:11">
      <c r="A8" s="1" t="s">
        <v>165</v>
      </c>
      <c r="B8" s="2">
        <v>2007</v>
      </c>
      <c r="C8" s="2" t="s">
        <v>46</v>
      </c>
      <c r="D8" s="2" t="s">
        <v>24</v>
      </c>
      <c r="E8" s="2">
        <v>16</v>
      </c>
      <c r="F8" s="2">
        <v>9</v>
      </c>
      <c r="G8" s="2">
        <v>14</v>
      </c>
      <c r="H8" s="2">
        <v>10</v>
      </c>
      <c r="I8" s="2">
        <v>10</v>
      </c>
      <c r="J8" s="2">
        <v>10</v>
      </c>
      <c r="K8" s="2">
        <f t="shared" si="0"/>
        <v>69</v>
      </c>
    </row>
  </sheetData>
  <pageMargins left="0.7" right="0.7" top="0.75" bottom="0.75" header="0.3" footer="0.3"/>
  <pageSetup paperSize="9"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K9"/>
  <sheetViews>
    <sheetView workbookViewId="0">
      <selection activeCell="A3" sqref="A3:A9"/>
    </sheetView>
  </sheetViews>
  <sheetFormatPr defaultRowHeight="15"/>
  <cols>
    <col min="1" max="1" width="5" customWidth="1"/>
    <col min="3" max="3" width="16.28515625" customWidth="1"/>
    <col min="4" max="4" width="13.42578125" customWidth="1"/>
  </cols>
  <sheetData>
    <row r="1" spans="1:11">
      <c r="B1" s="1"/>
      <c r="C1" s="1"/>
      <c r="D1" s="1"/>
      <c r="E1" s="1" t="s">
        <v>0</v>
      </c>
      <c r="F1" s="1" t="s">
        <v>1</v>
      </c>
      <c r="G1" s="1" t="s">
        <v>2</v>
      </c>
      <c r="H1" s="1" t="s">
        <v>3</v>
      </c>
      <c r="I1" s="1" t="s">
        <v>3</v>
      </c>
      <c r="J1" s="1" t="s">
        <v>3</v>
      </c>
      <c r="K1" s="1" t="s">
        <v>4</v>
      </c>
    </row>
    <row r="2" spans="1:11">
      <c r="B2" s="1" t="s">
        <v>5</v>
      </c>
      <c r="C2" s="1" t="s">
        <v>6</v>
      </c>
      <c r="D2" s="1" t="s">
        <v>7</v>
      </c>
      <c r="E2" s="1"/>
      <c r="F2" s="1"/>
      <c r="G2" s="1"/>
      <c r="H2" s="1" t="s">
        <v>8</v>
      </c>
      <c r="I2" s="1" t="s">
        <v>9</v>
      </c>
      <c r="J2" s="1" t="s">
        <v>10</v>
      </c>
      <c r="K2" s="1" t="s">
        <v>11</v>
      </c>
    </row>
    <row r="3" spans="1:11">
      <c r="A3" s="1" t="s">
        <v>161</v>
      </c>
      <c r="B3" s="2">
        <v>1466</v>
      </c>
      <c r="C3" s="2" t="s">
        <v>133</v>
      </c>
      <c r="D3" s="2" t="s">
        <v>19</v>
      </c>
      <c r="E3" s="2">
        <v>21</v>
      </c>
      <c r="F3" s="2">
        <v>21</v>
      </c>
      <c r="G3" s="2">
        <v>21</v>
      </c>
      <c r="H3" s="2">
        <v>10</v>
      </c>
      <c r="I3" s="2">
        <v>10</v>
      </c>
      <c r="J3" s="2">
        <v>10</v>
      </c>
      <c r="K3" s="2">
        <f t="shared" ref="K3:K9" si="0">SUM(E3:J3)</f>
        <v>93</v>
      </c>
    </row>
    <row r="4" spans="1:11">
      <c r="A4" s="1" t="s">
        <v>167</v>
      </c>
      <c r="B4" s="2">
        <v>1271</v>
      </c>
      <c r="C4" s="2" t="s">
        <v>116</v>
      </c>
      <c r="D4" s="2" t="s">
        <v>17</v>
      </c>
      <c r="E4" s="2">
        <v>18</v>
      </c>
      <c r="F4" s="2">
        <v>19</v>
      </c>
      <c r="G4" s="2">
        <v>19</v>
      </c>
      <c r="H4" s="2">
        <v>10</v>
      </c>
      <c r="I4" s="2">
        <v>10</v>
      </c>
      <c r="J4" s="2">
        <v>10</v>
      </c>
      <c r="K4" s="2">
        <f t="shared" si="0"/>
        <v>86</v>
      </c>
    </row>
    <row r="5" spans="1:11">
      <c r="A5" s="1" t="s">
        <v>168</v>
      </c>
      <c r="B5" s="2">
        <v>202</v>
      </c>
      <c r="C5" s="2" t="s">
        <v>67</v>
      </c>
      <c r="D5" s="2" t="s">
        <v>25</v>
      </c>
      <c r="E5" s="2">
        <v>16</v>
      </c>
      <c r="F5" s="2">
        <v>18</v>
      </c>
      <c r="G5" s="2">
        <v>17</v>
      </c>
      <c r="H5" s="2">
        <v>10</v>
      </c>
      <c r="I5" s="2">
        <v>10</v>
      </c>
      <c r="J5" s="2">
        <v>10</v>
      </c>
      <c r="K5" s="2">
        <f t="shared" si="0"/>
        <v>81</v>
      </c>
    </row>
    <row r="6" spans="1:11">
      <c r="A6" s="1" t="s">
        <v>163</v>
      </c>
      <c r="B6" s="2">
        <v>1325</v>
      </c>
      <c r="C6" s="2" t="s">
        <v>117</v>
      </c>
      <c r="D6" s="2" t="s">
        <v>18</v>
      </c>
      <c r="E6" s="2">
        <v>13</v>
      </c>
      <c r="F6" s="2">
        <v>16</v>
      </c>
      <c r="G6" s="2">
        <v>16</v>
      </c>
      <c r="H6" s="2">
        <v>10</v>
      </c>
      <c r="I6" s="2">
        <v>10</v>
      </c>
      <c r="J6" s="2">
        <v>10</v>
      </c>
      <c r="K6" s="2">
        <f t="shared" si="0"/>
        <v>75</v>
      </c>
    </row>
    <row r="7" spans="1:11">
      <c r="A7" s="1" t="s">
        <v>164</v>
      </c>
      <c r="B7" s="2">
        <v>2027</v>
      </c>
      <c r="C7" s="2" t="s">
        <v>47</v>
      </c>
      <c r="D7" s="2" t="s">
        <v>24</v>
      </c>
      <c r="E7" s="2">
        <v>14</v>
      </c>
      <c r="F7" s="2">
        <v>14</v>
      </c>
      <c r="G7" s="2">
        <v>14</v>
      </c>
      <c r="H7" s="2">
        <v>10</v>
      </c>
      <c r="I7" s="2">
        <v>10</v>
      </c>
      <c r="J7" s="2">
        <v>10</v>
      </c>
      <c r="K7" s="2">
        <f t="shared" si="0"/>
        <v>72</v>
      </c>
    </row>
    <row r="8" spans="1:11">
      <c r="A8" s="1" t="s">
        <v>165</v>
      </c>
      <c r="B8" s="2">
        <v>506</v>
      </c>
      <c r="C8" s="2" t="s">
        <v>81</v>
      </c>
      <c r="D8" s="2" t="s">
        <v>20</v>
      </c>
      <c r="E8" s="2">
        <v>11</v>
      </c>
      <c r="F8" s="2">
        <v>12</v>
      </c>
      <c r="G8" s="2">
        <v>9</v>
      </c>
      <c r="H8" s="2">
        <v>10</v>
      </c>
      <c r="I8" s="2">
        <v>10</v>
      </c>
      <c r="J8" s="2">
        <v>10</v>
      </c>
      <c r="K8" s="2">
        <f t="shared" si="0"/>
        <v>62</v>
      </c>
    </row>
    <row r="9" spans="1:11">
      <c r="A9" s="1" t="s">
        <v>165</v>
      </c>
      <c r="B9" s="2">
        <v>1273</v>
      </c>
      <c r="C9" s="2" t="s">
        <v>118</v>
      </c>
      <c r="D9" s="2" t="s">
        <v>17</v>
      </c>
      <c r="E9" s="2">
        <v>7</v>
      </c>
      <c r="F9" s="2">
        <v>15</v>
      </c>
      <c r="G9" s="2">
        <v>10</v>
      </c>
      <c r="H9" s="2">
        <v>10</v>
      </c>
      <c r="I9" s="2">
        <v>10</v>
      </c>
      <c r="J9" s="2">
        <v>10</v>
      </c>
      <c r="K9" s="2">
        <f t="shared" si="0"/>
        <v>62</v>
      </c>
    </row>
  </sheetData>
  <pageMargins left="0.7" right="0.7" top="0.75" bottom="0.75" header="0.3" footer="0.3"/>
  <pageSetup paperSize="9"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K8"/>
  <sheetViews>
    <sheetView workbookViewId="0">
      <selection activeCell="A3" sqref="A3:A8"/>
    </sheetView>
  </sheetViews>
  <sheetFormatPr defaultRowHeight="15"/>
  <cols>
    <col min="3" max="3" width="23.28515625" customWidth="1"/>
    <col min="4" max="4" width="12" customWidth="1"/>
    <col min="6" max="7" width="8.7109375" customWidth="1"/>
    <col min="8" max="8" width="8.42578125" customWidth="1"/>
    <col min="9" max="10" width="8.28515625" customWidth="1"/>
    <col min="11" max="11" width="7.140625" customWidth="1"/>
  </cols>
  <sheetData>
    <row r="1" spans="1:11">
      <c r="B1" s="1"/>
      <c r="C1" s="1"/>
      <c r="D1" s="1"/>
      <c r="E1" s="1" t="s">
        <v>0</v>
      </c>
      <c r="F1" s="1" t="s">
        <v>1</v>
      </c>
      <c r="G1" s="1" t="s">
        <v>2</v>
      </c>
      <c r="H1" s="1" t="s">
        <v>3</v>
      </c>
      <c r="I1" s="1" t="s">
        <v>3</v>
      </c>
      <c r="J1" s="1" t="s">
        <v>3</v>
      </c>
      <c r="K1" s="1" t="s">
        <v>4</v>
      </c>
    </row>
    <row r="2" spans="1:11">
      <c r="B2" s="1" t="s">
        <v>5</v>
      </c>
      <c r="C2" s="1" t="s">
        <v>6</v>
      </c>
      <c r="D2" s="1" t="s">
        <v>7</v>
      </c>
      <c r="E2" s="1"/>
      <c r="F2" s="1"/>
      <c r="G2" s="1"/>
      <c r="H2" s="1" t="s">
        <v>8</v>
      </c>
      <c r="I2" s="1" t="s">
        <v>9</v>
      </c>
      <c r="J2" s="1" t="s">
        <v>10</v>
      </c>
      <c r="K2" s="1" t="s">
        <v>11</v>
      </c>
    </row>
    <row r="3" spans="1:11">
      <c r="A3" s="1" t="s">
        <v>161</v>
      </c>
      <c r="B3" s="2">
        <v>839</v>
      </c>
      <c r="C3" s="2" t="s">
        <v>91</v>
      </c>
      <c r="D3" s="2" t="s">
        <v>16</v>
      </c>
      <c r="E3" s="2">
        <v>19</v>
      </c>
      <c r="F3" s="2">
        <v>21</v>
      </c>
      <c r="G3" s="2">
        <v>21</v>
      </c>
      <c r="H3" s="2">
        <v>10</v>
      </c>
      <c r="I3" s="2">
        <v>10</v>
      </c>
      <c r="J3" s="2">
        <v>10</v>
      </c>
      <c r="K3" s="2">
        <f t="shared" ref="K3:K8" si="0">SUM(E3:J3)</f>
        <v>91</v>
      </c>
    </row>
    <row r="4" spans="1:11">
      <c r="A4" s="1" t="s">
        <v>167</v>
      </c>
      <c r="B4" s="2">
        <v>2020</v>
      </c>
      <c r="C4" s="2" t="s">
        <v>48</v>
      </c>
      <c r="D4" s="2" t="s">
        <v>24</v>
      </c>
      <c r="E4" s="2">
        <v>21</v>
      </c>
      <c r="F4" s="2">
        <v>19</v>
      </c>
      <c r="G4" s="2">
        <v>16</v>
      </c>
      <c r="H4" s="2">
        <v>10</v>
      </c>
      <c r="I4" s="2">
        <v>10</v>
      </c>
      <c r="J4" s="2">
        <v>10</v>
      </c>
      <c r="K4" s="2">
        <f t="shared" si="0"/>
        <v>86</v>
      </c>
    </row>
    <row r="5" spans="1:11">
      <c r="A5" s="1" t="s">
        <v>168</v>
      </c>
      <c r="B5" s="2">
        <v>1318</v>
      </c>
      <c r="C5" s="2" t="s">
        <v>119</v>
      </c>
      <c r="D5" s="2" t="s">
        <v>18</v>
      </c>
      <c r="E5" s="2">
        <v>18</v>
      </c>
      <c r="F5" s="2">
        <v>18</v>
      </c>
      <c r="G5" s="2">
        <v>19</v>
      </c>
      <c r="H5" s="2">
        <v>10</v>
      </c>
      <c r="I5" s="2">
        <v>10</v>
      </c>
      <c r="J5" s="2">
        <v>10</v>
      </c>
      <c r="K5" s="2">
        <f t="shared" si="0"/>
        <v>85</v>
      </c>
    </row>
    <row r="6" spans="1:11">
      <c r="A6" s="1" t="s">
        <v>163</v>
      </c>
      <c r="B6" s="2">
        <v>2021</v>
      </c>
      <c r="C6" s="2" t="s">
        <v>49</v>
      </c>
      <c r="D6" s="2" t="s">
        <v>24</v>
      </c>
      <c r="E6" s="2">
        <v>16</v>
      </c>
      <c r="F6" s="2">
        <v>17</v>
      </c>
      <c r="G6" s="2">
        <v>17</v>
      </c>
      <c r="H6" s="2">
        <v>10</v>
      </c>
      <c r="I6" s="2">
        <v>10</v>
      </c>
      <c r="J6" s="2">
        <v>10</v>
      </c>
      <c r="K6" s="2">
        <f t="shared" si="0"/>
        <v>80</v>
      </c>
    </row>
    <row r="7" spans="1:11">
      <c r="A7" s="1" t="s">
        <v>164</v>
      </c>
      <c r="B7" s="2">
        <v>1282</v>
      </c>
      <c r="C7" s="2" t="s">
        <v>120</v>
      </c>
      <c r="D7" s="2" t="s">
        <v>17</v>
      </c>
      <c r="E7" s="2">
        <v>13</v>
      </c>
      <c r="F7" s="2">
        <v>16</v>
      </c>
      <c r="G7" s="2">
        <v>7</v>
      </c>
      <c r="H7" s="2">
        <v>10</v>
      </c>
      <c r="I7" s="2">
        <v>10</v>
      </c>
      <c r="J7" s="2">
        <v>10</v>
      </c>
      <c r="K7" s="2">
        <f t="shared" si="0"/>
        <v>66</v>
      </c>
    </row>
    <row r="8" spans="1:11">
      <c r="A8" s="1" t="s">
        <v>165</v>
      </c>
      <c r="B8" s="2">
        <v>840</v>
      </c>
      <c r="C8" s="2" t="s">
        <v>90</v>
      </c>
      <c r="D8" s="2" t="s">
        <v>16</v>
      </c>
      <c r="E8" s="2">
        <v>12</v>
      </c>
      <c r="F8" s="2">
        <v>7</v>
      </c>
      <c r="G8" s="2">
        <v>10</v>
      </c>
      <c r="H8" s="2">
        <v>10</v>
      </c>
      <c r="I8" s="2">
        <v>10</v>
      </c>
      <c r="J8" s="2">
        <v>10</v>
      </c>
      <c r="K8" s="2">
        <f t="shared" si="0"/>
        <v>59</v>
      </c>
    </row>
  </sheetData>
  <pageMargins left="0.7" right="0.7" top="0.75" bottom="0.75" header="0.3" footer="0.3"/>
  <pageSetup paperSize="9" orientation="portrait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K8"/>
  <sheetViews>
    <sheetView workbookViewId="0">
      <selection activeCell="A11" sqref="A11"/>
    </sheetView>
  </sheetViews>
  <sheetFormatPr defaultRowHeight="15"/>
  <cols>
    <col min="3" max="3" width="21.140625" customWidth="1"/>
    <col min="4" max="4" width="13.5703125" customWidth="1"/>
    <col min="8" max="8" width="8.28515625" customWidth="1"/>
    <col min="9" max="10" width="8.5703125" customWidth="1"/>
    <col min="11" max="11" width="7" customWidth="1"/>
  </cols>
  <sheetData>
    <row r="1" spans="1:11">
      <c r="B1" s="1"/>
      <c r="C1" s="1"/>
      <c r="D1" s="1"/>
      <c r="E1" s="1" t="s">
        <v>0</v>
      </c>
      <c r="F1" s="1" t="s">
        <v>1</v>
      </c>
      <c r="G1" s="1" t="s">
        <v>2</v>
      </c>
      <c r="H1" s="1" t="s">
        <v>3</v>
      </c>
      <c r="I1" s="1" t="s">
        <v>3</v>
      </c>
      <c r="J1" s="1" t="s">
        <v>3</v>
      </c>
      <c r="K1" s="1" t="s">
        <v>4</v>
      </c>
    </row>
    <row r="2" spans="1:11">
      <c r="B2" s="1" t="s">
        <v>5</v>
      </c>
      <c r="C2" s="1" t="s">
        <v>6</v>
      </c>
      <c r="D2" s="1" t="s">
        <v>7</v>
      </c>
      <c r="E2" s="1"/>
      <c r="F2" s="1"/>
      <c r="G2" s="1"/>
      <c r="H2" s="1" t="s">
        <v>8</v>
      </c>
      <c r="I2" s="1" t="s">
        <v>9</v>
      </c>
      <c r="J2" s="1" t="s">
        <v>10</v>
      </c>
      <c r="K2" s="1" t="s">
        <v>11</v>
      </c>
    </row>
    <row r="3" spans="1:11">
      <c r="A3" s="1" t="s">
        <v>161</v>
      </c>
      <c r="B3" s="2">
        <v>1286</v>
      </c>
      <c r="C3" s="2" t="s">
        <v>121</v>
      </c>
      <c r="D3" s="2" t="s">
        <v>17</v>
      </c>
      <c r="E3" s="2">
        <v>16</v>
      </c>
      <c r="F3" s="2">
        <v>19</v>
      </c>
      <c r="G3" s="2">
        <v>21</v>
      </c>
      <c r="H3" s="2">
        <v>10</v>
      </c>
      <c r="I3" s="2">
        <v>10</v>
      </c>
      <c r="J3" s="2">
        <v>10</v>
      </c>
      <c r="K3" s="2">
        <f>SUM(E3:J3)</f>
        <v>86</v>
      </c>
    </row>
    <row r="4" spans="1:11">
      <c r="A4" s="1" t="s">
        <v>167</v>
      </c>
      <c r="B4" s="2">
        <v>837</v>
      </c>
      <c r="C4" s="2" t="s">
        <v>92</v>
      </c>
      <c r="D4" s="2" t="s">
        <v>16</v>
      </c>
      <c r="E4" s="2">
        <v>18</v>
      </c>
      <c r="F4" s="2">
        <v>18</v>
      </c>
      <c r="G4" s="2">
        <v>19</v>
      </c>
      <c r="H4" s="2">
        <v>10</v>
      </c>
      <c r="I4" s="2">
        <v>10</v>
      </c>
      <c r="J4" s="2">
        <v>10</v>
      </c>
      <c r="K4" s="2">
        <f>SUM(E4:J4)</f>
        <v>85</v>
      </c>
    </row>
    <row r="5" spans="1:11">
      <c r="A5" s="1" t="s">
        <v>168</v>
      </c>
      <c r="B5" s="2">
        <v>747</v>
      </c>
      <c r="C5" s="2" t="s">
        <v>86</v>
      </c>
      <c r="D5" s="2" t="s">
        <v>28</v>
      </c>
      <c r="E5" s="2">
        <v>17</v>
      </c>
      <c r="F5" s="2">
        <v>13</v>
      </c>
      <c r="G5" s="2">
        <v>12</v>
      </c>
      <c r="H5" s="2">
        <v>10</v>
      </c>
      <c r="I5" s="2">
        <v>10</v>
      </c>
      <c r="J5" s="2">
        <v>10</v>
      </c>
      <c r="K5" s="2">
        <f>SUM(E5:J5)</f>
        <v>72</v>
      </c>
    </row>
    <row r="6" spans="1:11">
      <c r="A6" s="1" t="s">
        <v>168</v>
      </c>
      <c r="B6" s="2">
        <v>5</v>
      </c>
      <c r="C6" s="2" t="s">
        <v>51</v>
      </c>
      <c r="D6" s="2" t="s">
        <v>26</v>
      </c>
      <c r="E6" s="2">
        <v>11</v>
      </c>
      <c r="F6" s="2">
        <v>15</v>
      </c>
      <c r="G6" s="2">
        <v>16</v>
      </c>
      <c r="H6" s="2">
        <v>10</v>
      </c>
      <c r="I6" s="2">
        <v>10</v>
      </c>
      <c r="J6" s="2">
        <v>10</v>
      </c>
      <c r="K6" s="2">
        <f>SUM(E6:J6)</f>
        <v>72</v>
      </c>
    </row>
    <row r="7" spans="1:11">
      <c r="A7" s="1" t="s">
        <v>164</v>
      </c>
      <c r="B7" s="2">
        <v>4062</v>
      </c>
      <c r="C7" s="2" t="s">
        <v>138</v>
      </c>
      <c r="D7" s="2" t="s">
        <v>13</v>
      </c>
      <c r="E7" s="2">
        <v>10</v>
      </c>
      <c r="F7" s="2">
        <v>14</v>
      </c>
      <c r="G7" s="2">
        <v>13</v>
      </c>
      <c r="H7" s="2">
        <v>10</v>
      </c>
      <c r="I7" s="2">
        <v>10</v>
      </c>
      <c r="J7" s="2">
        <v>10</v>
      </c>
      <c r="K7" s="2">
        <f>SUM(E7:J7)</f>
        <v>67</v>
      </c>
    </row>
    <row r="8" spans="1:11">
      <c r="A8" s="1" t="s">
        <v>165</v>
      </c>
      <c r="B8" s="2" t="s">
        <v>50</v>
      </c>
      <c r="C8" s="2" t="s">
        <v>83</v>
      </c>
      <c r="D8" s="2" t="s">
        <v>12</v>
      </c>
      <c r="E8" s="2">
        <v>21</v>
      </c>
      <c r="F8" s="2">
        <v>21</v>
      </c>
      <c r="G8" s="2"/>
      <c r="H8" s="2">
        <v>10</v>
      </c>
      <c r="I8" s="2">
        <v>10</v>
      </c>
      <c r="J8" s="2"/>
      <c r="K8" s="2">
        <f t="shared" ref="K8" si="0">SUM(E8:I8)</f>
        <v>62</v>
      </c>
    </row>
  </sheetData>
  <pageMargins left="0.7" right="0.7" top="0.75" bottom="0.75" header="0.3" footer="0.3"/>
  <pageSetup paperSize="9" orientation="portrait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K9"/>
  <sheetViews>
    <sheetView workbookViewId="0">
      <selection activeCell="A3" sqref="A3:A9"/>
    </sheetView>
  </sheetViews>
  <sheetFormatPr defaultRowHeight="15"/>
  <cols>
    <col min="3" max="3" width="16.42578125" customWidth="1"/>
    <col min="4" max="4" width="12.140625" customWidth="1"/>
    <col min="5" max="5" width="8" customWidth="1"/>
    <col min="6" max="7" width="8.28515625" customWidth="1"/>
    <col min="8" max="8" width="7.42578125" customWidth="1"/>
    <col min="9" max="10" width="7.85546875" customWidth="1"/>
    <col min="11" max="11" width="6.7109375" customWidth="1"/>
  </cols>
  <sheetData>
    <row r="1" spans="1:11">
      <c r="B1" s="1"/>
      <c r="C1" s="1"/>
      <c r="D1" s="1"/>
      <c r="E1" s="1" t="s">
        <v>0</v>
      </c>
      <c r="F1" s="1" t="s">
        <v>1</v>
      </c>
      <c r="G1" s="1" t="s">
        <v>2</v>
      </c>
      <c r="H1" s="1" t="s">
        <v>3</v>
      </c>
      <c r="I1" s="1" t="s">
        <v>3</v>
      </c>
      <c r="J1" s="1" t="s">
        <v>3</v>
      </c>
      <c r="K1" s="1" t="s">
        <v>4</v>
      </c>
    </row>
    <row r="2" spans="1:11">
      <c r="B2" s="1" t="s">
        <v>5</v>
      </c>
      <c r="C2" s="1" t="s">
        <v>6</v>
      </c>
      <c r="D2" s="1" t="s">
        <v>7</v>
      </c>
      <c r="E2" s="1"/>
      <c r="F2" s="1"/>
      <c r="G2" s="1"/>
      <c r="H2" s="1" t="s">
        <v>8</v>
      </c>
      <c r="I2" s="1" t="s">
        <v>9</v>
      </c>
      <c r="J2" s="1" t="s">
        <v>9</v>
      </c>
      <c r="K2" s="1" t="s">
        <v>11</v>
      </c>
    </row>
    <row r="3" spans="1:11">
      <c r="A3" s="1" t="s">
        <v>161</v>
      </c>
      <c r="B3" s="2">
        <v>4188</v>
      </c>
      <c r="C3" s="2" t="s">
        <v>146</v>
      </c>
      <c r="D3" s="2" t="s">
        <v>13</v>
      </c>
      <c r="E3" s="2">
        <v>18</v>
      </c>
      <c r="F3" s="2">
        <v>15</v>
      </c>
      <c r="G3" s="2">
        <v>18</v>
      </c>
      <c r="H3" s="2">
        <v>10</v>
      </c>
      <c r="I3" s="2">
        <v>10</v>
      </c>
      <c r="J3" s="2">
        <v>10</v>
      </c>
      <c r="K3" s="2">
        <f t="shared" ref="K3:K9" si="0">SUM(E3:J3)</f>
        <v>81</v>
      </c>
    </row>
    <row r="4" spans="1:11">
      <c r="A4" s="1" t="s">
        <v>167</v>
      </c>
      <c r="B4" s="2">
        <v>1489</v>
      </c>
      <c r="C4" s="2" t="s">
        <v>145</v>
      </c>
      <c r="D4" s="2" t="s">
        <v>19</v>
      </c>
      <c r="E4" s="2">
        <v>21</v>
      </c>
      <c r="F4" s="2">
        <v>21</v>
      </c>
      <c r="G4" s="2">
        <v>0</v>
      </c>
      <c r="H4" s="2">
        <v>10</v>
      </c>
      <c r="I4" s="2">
        <v>10</v>
      </c>
      <c r="J4" s="2">
        <v>0</v>
      </c>
      <c r="K4" s="2">
        <f t="shared" si="0"/>
        <v>62</v>
      </c>
    </row>
    <row r="5" spans="1:11">
      <c r="A5" s="1" t="s">
        <v>168</v>
      </c>
      <c r="B5" s="2">
        <v>2031</v>
      </c>
      <c r="C5" s="2" t="s">
        <v>52</v>
      </c>
      <c r="D5" s="2" t="s">
        <v>24</v>
      </c>
      <c r="E5" s="2">
        <v>19</v>
      </c>
      <c r="F5" s="2">
        <v>17</v>
      </c>
      <c r="G5" s="2">
        <v>0</v>
      </c>
      <c r="H5" s="2">
        <v>10</v>
      </c>
      <c r="I5" s="2">
        <v>10</v>
      </c>
      <c r="J5" s="2">
        <v>0</v>
      </c>
      <c r="K5" s="2">
        <f t="shared" si="0"/>
        <v>56</v>
      </c>
    </row>
    <row r="6" spans="1:11">
      <c r="A6" s="1" t="s">
        <v>163</v>
      </c>
      <c r="B6" s="2">
        <v>559</v>
      </c>
      <c r="C6" s="2" t="s">
        <v>153</v>
      </c>
      <c r="D6" s="2" t="s">
        <v>20</v>
      </c>
      <c r="E6" s="2">
        <v>16</v>
      </c>
      <c r="F6" s="2">
        <v>14</v>
      </c>
      <c r="G6" s="2">
        <v>0</v>
      </c>
      <c r="H6" s="2">
        <v>10</v>
      </c>
      <c r="I6" s="2">
        <v>10</v>
      </c>
      <c r="J6" s="2">
        <v>0</v>
      </c>
      <c r="K6" s="2">
        <f t="shared" si="0"/>
        <v>50</v>
      </c>
    </row>
    <row r="7" spans="1:11">
      <c r="A7" s="1" t="s">
        <v>164</v>
      </c>
      <c r="B7" s="3">
        <v>1615</v>
      </c>
      <c r="C7" s="2" t="s">
        <v>158</v>
      </c>
      <c r="D7" s="3" t="s">
        <v>154</v>
      </c>
      <c r="E7" s="3">
        <v>0</v>
      </c>
      <c r="F7" s="2">
        <v>0</v>
      </c>
      <c r="G7" s="3">
        <v>21</v>
      </c>
      <c r="H7" s="3">
        <v>0</v>
      </c>
      <c r="I7" s="3">
        <v>0</v>
      </c>
      <c r="J7" s="3">
        <v>10</v>
      </c>
      <c r="K7" s="2">
        <f t="shared" si="0"/>
        <v>31</v>
      </c>
    </row>
    <row r="8" spans="1:11">
      <c r="A8" s="1" t="s">
        <v>165</v>
      </c>
      <c r="B8" s="4">
        <v>760</v>
      </c>
      <c r="C8" s="4" t="s">
        <v>115</v>
      </c>
      <c r="D8" s="4" t="s">
        <v>28</v>
      </c>
      <c r="E8" s="2">
        <v>0</v>
      </c>
      <c r="F8" s="2">
        <v>19</v>
      </c>
      <c r="G8" s="4">
        <v>0</v>
      </c>
      <c r="H8" s="2">
        <v>0</v>
      </c>
      <c r="I8" s="2">
        <v>10</v>
      </c>
      <c r="J8" s="2">
        <v>0</v>
      </c>
      <c r="K8" s="2">
        <f t="shared" si="0"/>
        <v>29</v>
      </c>
    </row>
    <row r="9" spans="1:11">
      <c r="A9" s="1" t="s">
        <v>165</v>
      </c>
      <c r="B9" s="3">
        <v>882</v>
      </c>
      <c r="C9" s="2" t="s">
        <v>159</v>
      </c>
      <c r="D9" s="3" t="s">
        <v>16</v>
      </c>
      <c r="E9" s="3">
        <v>0</v>
      </c>
      <c r="F9" s="2">
        <v>0</v>
      </c>
      <c r="G9" s="3">
        <v>19</v>
      </c>
      <c r="H9" s="3">
        <v>0</v>
      </c>
      <c r="I9" s="3">
        <v>0</v>
      </c>
      <c r="J9" s="3">
        <v>10</v>
      </c>
      <c r="K9" s="2">
        <f t="shared" si="0"/>
        <v>29</v>
      </c>
    </row>
  </sheetData>
  <pageMargins left="0.7" right="0.7" top="0.75" bottom="0.75" header="0.3" footer="0.3"/>
  <pageSetup paperSize="9" orientation="portrait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K8"/>
  <sheetViews>
    <sheetView workbookViewId="0">
      <selection activeCell="A3" sqref="A3:A8"/>
    </sheetView>
  </sheetViews>
  <sheetFormatPr defaultRowHeight="15"/>
  <cols>
    <col min="1" max="1" width="4.28515625" customWidth="1"/>
    <col min="3" max="3" width="14.7109375" customWidth="1"/>
    <col min="4" max="4" width="12.28515625" customWidth="1"/>
    <col min="8" max="8" width="8" customWidth="1"/>
    <col min="9" max="10" width="8.42578125" customWidth="1"/>
    <col min="11" max="11" width="6.85546875" customWidth="1"/>
  </cols>
  <sheetData>
    <row r="1" spans="1:11">
      <c r="B1" s="1"/>
      <c r="C1" s="1"/>
      <c r="D1" s="1"/>
      <c r="E1" s="1" t="s">
        <v>0</v>
      </c>
      <c r="F1" s="1" t="s">
        <v>1</v>
      </c>
      <c r="G1" s="1" t="s">
        <v>2</v>
      </c>
      <c r="H1" s="1" t="s">
        <v>3</v>
      </c>
      <c r="I1" s="1" t="s">
        <v>3</v>
      </c>
      <c r="J1" s="1" t="s">
        <v>3</v>
      </c>
      <c r="K1" s="1" t="s">
        <v>4</v>
      </c>
    </row>
    <row r="2" spans="1:11">
      <c r="B2" s="1" t="s">
        <v>5</v>
      </c>
      <c r="C2" s="1" t="s">
        <v>6</v>
      </c>
      <c r="D2" s="1" t="s">
        <v>7</v>
      </c>
      <c r="E2" s="1"/>
      <c r="F2" s="1"/>
      <c r="G2" s="1"/>
      <c r="H2" s="1" t="s">
        <v>8</v>
      </c>
      <c r="I2" s="1" t="s">
        <v>9</v>
      </c>
      <c r="J2" s="1" t="s">
        <v>10</v>
      </c>
      <c r="K2" s="1" t="s">
        <v>11</v>
      </c>
    </row>
    <row r="3" spans="1:11">
      <c r="A3" s="1" t="s">
        <v>161</v>
      </c>
      <c r="B3" s="2">
        <v>1317</v>
      </c>
      <c r="C3" s="2" t="s">
        <v>140</v>
      </c>
      <c r="D3" s="2" t="s">
        <v>18</v>
      </c>
      <c r="E3" s="2">
        <v>21</v>
      </c>
      <c r="F3" s="2">
        <v>19</v>
      </c>
      <c r="G3" s="2">
        <v>21</v>
      </c>
      <c r="H3" s="2">
        <v>10</v>
      </c>
      <c r="I3" s="2">
        <v>10</v>
      </c>
      <c r="J3" s="2">
        <v>10</v>
      </c>
      <c r="K3" s="2">
        <f t="shared" ref="K3:K8" si="0">SUM(E3:J3)</f>
        <v>91</v>
      </c>
    </row>
    <row r="4" spans="1:11">
      <c r="A4" s="1" t="s">
        <v>167</v>
      </c>
      <c r="B4" s="2">
        <v>2322</v>
      </c>
      <c r="C4" s="2" t="s">
        <v>139</v>
      </c>
      <c r="D4" s="2" t="s">
        <v>22</v>
      </c>
      <c r="E4" s="2">
        <v>18</v>
      </c>
      <c r="F4" s="2">
        <v>17</v>
      </c>
      <c r="G4" s="2">
        <v>19</v>
      </c>
      <c r="H4" s="2">
        <v>10</v>
      </c>
      <c r="I4" s="2">
        <v>10</v>
      </c>
      <c r="J4" s="2">
        <v>10</v>
      </c>
      <c r="K4" s="2">
        <f t="shared" si="0"/>
        <v>84</v>
      </c>
    </row>
    <row r="5" spans="1:11">
      <c r="A5" s="1" t="s">
        <v>168</v>
      </c>
      <c r="B5" s="2">
        <v>2030</v>
      </c>
      <c r="C5" s="2" t="s">
        <v>54</v>
      </c>
      <c r="D5" s="2" t="s">
        <v>24</v>
      </c>
      <c r="E5" s="2">
        <v>16</v>
      </c>
      <c r="F5" s="2">
        <v>16</v>
      </c>
      <c r="G5" s="2">
        <v>17</v>
      </c>
      <c r="H5" s="2">
        <v>10</v>
      </c>
      <c r="I5" s="2">
        <v>10</v>
      </c>
      <c r="J5" s="2">
        <v>10</v>
      </c>
      <c r="K5" s="2">
        <f t="shared" si="0"/>
        <v>79</v>
      </c>
    </row>
    <row r="6" spans="1:11">
      <c r="A6" s="1" t="s">
        <v>163</v>
      </c>
      <c r="B6" s="2">
        <v>1714</v>
      </c>
      <c r="C6" s="2" t="s">
        <v>53</v>
      </c>
      <c r="D6" s="2" t="s">
        <v>14</v>
      </c>
      <c r="E6" s="2">
        <v>19</v>
      </c>
      <c r="F6" s="2">
        <v>18</v>
      </c>
      <c r="G6" s="2">
        <v>0</v>
      </c>
      <c r="H6" s="2">
        <v>10</v>
      </c>
      <c r="I6" s="2">
        <v>10</v>
      </c>
      <c r="J6" s="2">
        <v>0</v>
      </c>
      <c r="K6" s="2">
        <f t="shared" si="0"/>
        <v>57</v>
      </c>
    </row>
    <row r="7" spans="1:11">
      <c r="A7" s="1" t="s">
        <v>164</v>
      </c>
      <c r="B7" s="4">
        <v>759</v>
      </c>
      <c r="C7" s="4" t="s">
        <v>115</v>
      </c>
      <c r="D7" s="4" t="s">
        <v>28</v>
      </c>
      <c r="E7" s="2">
        <v>0</v>
      </c>
      <c r="F7" s="2">
        <v>21</v>
      </c>
      <c r="G7" s="4">
        <v>0</v>
      </c>
      <c r="H7" s="2">
        <v>0</v>
      </c>
      <c r="I7" s="2">
        <v>10</v>
      </c>
      <c r="J7" s="2">
        <v>0</v>
      </c>
      <c r="K7" s="2">
        <f t="shared" si="0"/>
        <v>31</v>
      </c>
    </row>
    <row r="8" spans="1:11">
      <c r="A8" s="1" t="s">
        <v>165</v>
      </c>
      <c r="B8" s="2">
        <v>1803</v>
      </c>
      <c r="C8" s="2" t="s">
        <v>157</v>
      </c>
      <c r="D8" s="2" t="s">
        <v>21</v>
      </c>
      <c r="E8" s="2">
        <v>0</v>
      </c>
      <c r="F8" s="2">
        <v>0</v>
      </c>
      <c r="G8" s="2">
        <v>18</v>
      </c>
      <c r="H8" s="2">
        <v>0</v>
      </c>
      <c r="I8" s="2">
        <v>0</v>
      </c>
      <c r="J8" s="2">
        <v>10</v>
      </c>
      <c r="K8" s="2">
        <f t="shared" si="0"/>
        <v>28</v>
      </c>
    </row>
  </sheetData>
  <pageMargins left="0.7" right="0.7" top="0.75" bottom="0.75" header="0.3" footer="0.3"/>
  <pageSetup paperSize="9" orientation="portrait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:K9"/>
  <sheetViews>
    <sheetView tabSelected="1" workbookViewId="0">
      <selection activeCell="H33" sqref="H33"/>
    </sheetView>
  </sheetViews>
  <sheetFormatPr defaultRowHeight="15"/>
  <cols>
    <col min="1" max="1" width="6.28515625" customWidth="1"/>
    <col min="3" max="3" width="15.28515625" customWidth="1"/>
    <col min="4" max="4" width="12.140625" customWidth="1"/>
    <col min="6" max="7" width="8.28515625" customWidth="1"/>
    <col min="8" max="8" width="8" customWidth="1"/>
    <col min="9" max="10" width="7.85546875" customWidth="1"/>
    <col min="11" max="11" width="6.7109375" customWidth="1"/>
  </cols>
  <sheetData>
    <row r="1" spans="1:11">
      <c r="B1" s="1"/>
      <c r="C1" s="1"/>
      <c r="D1" s="1"/>
      <c r="E1" s="1" t="s">
        <v>0</v>
      </c>
      <c r="F1" s="1" t="s">
        <v>1</v>
      </c>
      <c r="G1" s="1" t="s">
        <v>2</v>
      </c>
      <c r="H1" s="1" t="s">
        <v>3</v>
      </c>
      <c r="I1" s="1" t="s">
        <v>3</v>
      </c>
      <c r="J1" s="1" t="s">
        <v>3</v>
      </c>
      <c r="K1" s="1" t="s">
        <v>4</v>
      </c>
    </row>
    <row r="2" spans="1:11">
      <c r="B2" s="1" t="s">
        <v>5</v>
      </c>
      <c r="C2" s="1" t="s">
        <v>6</v>
      </c>
      <c r="D2" s="1" t="s">
        <v>7</v>
      </c>
      <c r="E2" s="1"/>
      <c r="F2" s="1"/>
      <c r="G2" s="1"/>
      <c r="H2" s="1" t="s">
        <v>8</v>
      </c>
      <c r="I2" s="1" t="s">
        <v>9</v>
      </c>
      <c r="J2" s="1" t="s">
        <v>10</v>
      </c>
      <c r="K2" s="1" t="s">
        <v>11</v>
      </c>
    </row>
    <row r="3" spans="1:11">
      <c r="A3" s="1" t="s">
        <v>161</v>
      </c>
      <c r="B3" s="2" t="s">
        <v>55</v>
      </c>
      <c r="C3" s="2" t="s">
        <v>64</v>
      </c>
      <c r="D3" s="2" t="s">
        <v>12</v>
      </c>
      <c r="E3" s="2">
        <v>21</v>
      </c>
      <c r="F3" s="2">
        <v>19</v>
      </c>
      <c r="G3" s="2">
        <v>18</v>
      </c>
      <c r="H3" s="2">
        <v>10</v>
      </c>
      <c r="I3" s="2">
        <v>10</v>
      </c>
      <c r="J3" s="2">
        <v>10</v>
      </c>
      <c r="K3" s="2">
        <f t="shared" ref="K3:K8" si="0">SUM(E3:J3)</f>
        <v>88</v>
      </c>
    </row>
    <row r="4" spans="1:11">
      <c r="A4" s="1" t="s">
        <v>161</v>
      </c>
      <c r="B4" s="2" t="s">
        <v>56</v>
      </c>
      <c r="C4" s="2" t="s">
        <v>66</v>
      </c>
      <c r="D4" s="2" t="s">
        <v>12</v>
      </c>
      <c r="E4" s="2">
        <v>18</v>
      </c>
      <c r="F4" s="2">
        <v>21</v>
      </c>
      <c r="G4" s="2">
        <v>19</v>
      </c>
      <c r="H4" s="2">
        <v>10</v>
      </c>
      <c r="I4" s="2">
        <v>10</v>
      </c>
      <c r="J4" s="2">
        <v>10</v>
      </c>
      <c r="K4" s="2">
        <f t="shared" si="0"/>
        <v>88</v>
      </c>
    </row>
    <row r="5" spans="1:11">
      <c r="A5" s="1" t="s">
        <v>162</v>
      </c>
      <c r="B5" s="2" t="s">
        <v>57</v>
      </c>
      <c r="C5" s="2" t="s">
        <v>65</v>
      </c>
      <c r="D5" s="2" t="s">
        <v>12</v>
      </c>
      <c r="E5" s="2">
        <v>17</v>
      </c>
      <c r="F5" s="2">
        <v>16</v>
      </c>
      <c r="G5" s="2">
        <v>17</v>
      </c>
      <c r="H5" s="2">
        <v>10</v>
      </c>
      <c r="I5" s="2">
        <v>10</v>
      </c>
      <c r="J5" s="2">
        <v>10</v>
      </c>
      <c r="K5" s="2">
        <f t="shared" si="0"/>
        <v>80</v>
      </c>
    </row>
    <row r="6" spans="1:11">
      <c r="A6" s="1" t="s">
        <v>163</v>
      </c>
      <c r="B6" s="2">
        <v>537</v>
      </c>
      <c r="C6" s="2" t="s">
        <v>82</v>
      </c>
      <c r="D6" s="2" t="s">
        <v>20</v>
      </c>
      <c r="E6" s="2">
        <v>16</v>
      </c>
      <c r="F6" s="2">
        <v>15</v>
      </c>
      <c r="G6" s="2">
        <v>16</v>
      </c>
      <c r="H6" s="2">
        <v>10</v>
      </c>
      <c r="I6" s="2">
        <v>10</v>
      </c>
      <c r="J6" s="2">
        <v>10</v>
      </c>
      <c r="K6" s="2">
        <f t="shared" si="0"/>
        <v>77</v>
      </c>
    </row>
    <row r="7" spans="1:11">
      <c r="A7" s="1" t="s">
        <v>164</v>
      </c>
      <c r="B7" s="2">
        <v>1801</v>
      </c>
      <c r="C7" s="2" t="s">
        <v>156</v>
      </c>
      <c r="D7" s="2" t="s">
        <v>21</v>
      </c>
      <c r="E7" s="2">
        <v>0</v>
      </c>
      <c r="F7" s="2">
        <v>17</v>
      </c>
      <c r="G7" s="2">
        <v>21</v>
      </c>
      <c r="H7" s="2">
        <v>0</v>
      </c>
      <c r="I7" s="2">
        <v>10</v>
      </c>
      <c r="J7" s="2">
        <v>10</v>
      </c>
      <c r="K7" s="2">
        <f t="shared" si="0"/>
        <v>58</v>
      </c>
    </row>
    <row r="8" spans="1:11">
      <c r="A8" s="1" t="s">
        <v>165</v>
      </c>
      <c r="B8" s="2">
        <v>2320</v>
      </c>
      <c r="C8" s="2" t="s">
        <v>147</v>
      </c>
      <c r="D8" s="2" t="s">
        <v>22</v>
      </c>
      <c r="E8" s="2">
        <v>19</v>
      </c>
      <c r="F8" s="2">
        <v>18</v>
      </c>
      <c r="G8" s="2">
        <v>0</v>
      </c>
      <c r="H8" s="2">
        <v>10</v>
      </c>
      <c r="I8" s="2">
        <v>10</v>
      </c>
      <c r="J8" s="2">
        <v>0</v>
      </c>
      <c r="K8" s="2">
        <f t="shared" si="0"/>
        <v>57</v>
      </c>
    </row>
    <row r="9" spans="1:11">
      <c r="A9" s="1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U9 Girls</vt:lpstr>
      <vt:lpstr>U10 Girls</vt:lpstr>
      <vt:lpstr>U11 Girls</vt:lpstr>
      <vt:lpstr>U12 Girls</vt:lpstr>
      <vt:lpstr>U13 Girls</vt:lpstr>
      <vt:lpstr>U14 Girls</vt:lpstr>
      <vt:lpstr>U15 Girls</vt:lpstr>
      <vt:lpstr>U16 Girls</vt:lpstr>
      <vt:lpstr>U17 Girls</vt:lpstr>
      <vt:lpstr>U18 Girls </vt:lpstr>
      <vt:lpstr>U9 Boys</vt:lpstr>
      <vt:lpstr>U10 Boys</vt:lpstr>
      <vt:lpstr>U11 Boys</vt:lpstr>
      <vt:lpstr>U12 Boys</vt:lpstr>
      <vt:lpstr>U13 Boys</vt:lpstr>
      <vt:lpstr>U14 Boys</vt:lpstr>
      <vt:lpstr>U15 Boys</vt:lpstr>
      <vt:lpstr>U16 Boys</vt:lpstr>
      <vt:lpstr>U17 Boys</vt:lpstr>
      <vt:lpstr>U18 Boys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2018-12-11T14:38:02Z</dcterms:modified>
</cp:coreProperties>
</file>